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firstSheet="5" activeTab="8"/>
  </bookViews>
  <sheets>
    <sheet name="ПФХД" sheetId="1" r:id="rId1"/>
    <sheet name="Показатели" sheetId="2" r:id="rId2"/>
    <sheet name="Расходы" sheetId="3" r:id="rId3"/>
    <sheet name="Закупки" sheetId="4" r:id="rId4"/>
    <sheet name="Обоснования - 1.1" sheetId="5" r:id="rId5"/>
    <sheet name="Обоснования - 1.2-5" sheetId="6" r:id="rId6"/>
    <sheet name="Обоснования - 6.1-6.8" sheetId="7" r:id="rId7"/>
    <sheet name="Протокол изменений" sheetId="8" r:id="rId8"/>
    <sheet name="Контроли ВДК" sheetId="9" r:id="rId9"/>
  </sheets>
  <calcPr calcId="144525"/>
</workbook>
</file>

<file path=xl/calcChain.xml><?xml version="1.0" encoding="utf-8"?>
<calcChain xmlns="http://schemas.openxmlformats.org/spreadsheetml/2006/main">
  <c r="F90" i="6" l="1"/>
  <c r="F80" i="6"/>
  <c r="I39" i="5"/>
  <c r="D39" i="5"/>
  <c r="I12" i="5"/>
  <c r="D12" i="5"/>
  <c r="F13" i="4"/>
  <c r="E13" i="4"/>
  <c r="D13" i="4"/>
  <c r="F12" i="4"/>
  <c r="E12" i="4"/>
  <c r="E11" i="4" s="1"/>
  <c r="D12" i="4"/>
  <c r="L11" i="4"/>
  <c r="K11" i="4"/>
  <c r="J11" i="4"/>
  <c r="I11" i="4"/>
  <c r="H11" i="4"/>
  <c r="G11" i="4"/>
  <c r="F11" i="4"/>
  <c r="D11" i="4"/>
</calcChain>
</file>

<file path=xl/sharedStrings.xml><?xml version="1.0" encoding="utf-8"?>
<sst xmlns="http://schemas.openxmlformats.org/spreadsheetml/2006/main" count="1918" uniqueCount="712">
  <si>
    <t>СОГЛАСОВАНО</t>
  </si>
  <si>
    <t>УТВЕРЖДАЮ</t>
  </si>
  <si>
    <t>Начальник</t>
  </si>
  <si>
    <t>Заведующий</t>
  </si>
  <si>
    <t>(наименование должности лица, утверждающего документ)</t>
  </si>
  <si>
    <t>В.М. Пегушин</t>
  </si>
  <si>
    <t>И.Ю. Холодова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</si>
  <si>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</si>
  <si>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</si>
  <si>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</si>
  <si>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</si>
  <si>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</si>
  <si>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МБДОУ "Золотой ключик" с. Покровское на 2019 год и плановый период 2020-2021 годов</t>
  </si>
  <si>
    <t>"31" декабря 2019 г.</t>
  </si>
  <si>
    <t>Форма по КФД</t>
  </si>
  <si>
    <t>Наименование муниципального учреждения:</t>
  </si>
  <si>
    <t>Муниципальное бюджетное дошкольное образовательное учреждение Покровский детский сад "Золотой Ключик" Неклиновского района Ростовской области</t>
  </si>
  <si>
    <t>Дата</t>
  </si>
  <si>
    <t>31.12.2019</t>
  </si>
  <si>
    <t>Наименование органа, осуществляющего функции и полномочия учредителя:</t>
  </si>
  <si>
    <t>Управление образования Администрации Неклиновского района  Ростовской области</t>
  </si>
  <si>
    <t>по ОКПО</t>
  </si>
  <si>
    <t>27217437</t>
  </si>
  <si>
    <t>Адрес фактического местонахождения муниципального учреждения:</t>
  </si>
  <si>
    <t>346830, Ростовская область, Неклиновский район, село Покровское, Березовая улица, дом 64, а</t>
  </si>
  <si>
    <t>ИНН/КПП</t>
  </si>
  <si>
    <t>6123023626/612301001</t>
  </si>
  <si>
    <t>по ОКЕИ</t>
  </si>
  <si>
    <t>383</t>
  </si>
  <si>
    <t>Подписано. Заверено ЭП.</t>
  </si>
  <si>
    <t>ФИО: Пегушин Владимир Михайлович</t>
  </si>
  <si>
    <t>ФИО: Холодова Инна Юрьевна</t>
  </si>
  <si>
    <t>Должность:</t>
  </si>
  <si>
    <t>Действует c 11.03.2019 12:37:50 по: 11.06.2020 12:37:50</t>
  </si>
  <si>
    <t>Действует c 29.07.2019 16:21:31 по: 29.10.2020 16:21:31</t>
  </si>
  <si>
    <t>Серийный номер: 0F87EB36358306FC36336C77B435D2864AD26B4A</t>
  </si>
  <si>
    <t>Серийный номер: EB1C9979B9EBDF75147FEEF6CBA6792954A859DF</t>
  </si>
  <si>
    <t>Издатель: Федеральное казначейство</t>
  </si>
  <si>
    <t>Время подписания: 09.01.2020 12:09:24</t>
  </si>
  <si>
    <t>Время подписания: 09.01.2020 09:47:52</t>
  </si>
  <si>
    <t>I. Сведения о деятельности муниципального учреждения</t>
  </si>
  <si>
    <t>1.1. Цели деятельности муниципального учреждения :</t>
  </si>
  <si>
    <t>Осуществление образовательной деятельности по образовательным программам дошкольного образования, присмотр и уход за детьми (обучения и воспитания в интересах личности, общества, государства, присмотр и уход за детьми; формирование общей культуры личности; воспитание у обучающихся гражданственности, трудолюбия, любви к окружающей природе, Родине, семье; обеспечение охраны здоровья, прав и свобод обучающихся; создание благоприятных условий для разностороннего развития личности).</t>
  </si>
  <si>
    <t>1.2. Виды деятельности муниципального учреждения:</t>
  </si>
  <si>
    <t>Дошкольное образование, предоставление прочих социальных услуг без обеспечения проживания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</si>
  <si>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</si>
  <si>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</si>
  <si>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  " 01 " января 2019г.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</si>
  <si>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</si>
  <si>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</si>
  <si>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</si>
  <si>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</si>
  <si>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</si>
  <si>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</si>
  <si>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</si>
  <si>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из них:
особо ценное движимое имущество, всего:</t>
  </si>
  <si>
    <t>1.1.1.</t>
  </si>
  <si>
    <t>в том числе:
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</si>
  <si>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</si>
  <si>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</si>
  <si>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</si>
  <si>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</si>
  <si>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2.1.1.</t>
  </si>
  <si>
    <t>в том числе:
денежные средства учреждения на счетах</t>
  </si>
  <si>
    <t>2.1.2.</t>
  </si>
  <si>
    <t>денежные средства учреждения, размещенные на депозиты в кредитной организации</t>
  </si>
  <si>
    <t>2.1.3.</t>
  </si>
  <si>
    <t>иные финансовые инструменты</t>
  </si>
  <si>
    <t>2.2.</t>
  </si>
  <si>
    <t>Дебиторская задолженность, всего</t>
  </si>
  <si>
    <t>2.2.1.</t>
  </si>
  <si>
    <t>из них:
дебиторская задолженность по доходам</t>
  </si>
  <si>
    <t>2.2.2.</t>
  </si>
  <si>
    <t>дебиторская задолженность по расходам</t>
  </si>
  <si>
    <t>2.2.3.</t>
  </si>
  <si>
    <t>иная дебиторская задолженность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</si>
  <si>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</si>
  <si>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</si>
  <si>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</si>
  <si>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</si>
  <si>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</si>
  <si>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задолженность, всего:</t>
  </si>
  <si>
    <t>3.2.1.</t>
  </si>
  <si>
    <t>из них:
кредиторская задолженность за счет субсидии на финансовое обеспечение выполнения муниципального задания</t>
  </si>
  <si>
    <t>3.2.2.</t>
  </si>
  <si>
    <t>кредиторская задолженность за счет поступлений от оказания услуг (выполения работ) на платной основе и от иной приносящей доход деятельности</t>
  </si>
  <si>
    <t>3.2.3.</t>
  </si>
  <si>
    <t>в том числе:просроченная кредиторская задолженность</t>
  </si>
  <si>
    <t>Таблица 2. Показатели по поступлениям и выплатам учреждения на 2019 год и плановый период 2020 - 2021 годов</t>
  </si>
  <si>
    <t>Код строки</t>
  </si>
  <si>
    <t>Код по бюджетной классификации Российской Федерации</t>
  </si>
  <si>
    <t>КОСГУ</t>
  </si>
  <si>
    <t>Объем финансового обеспечения, рублей (с точностью до двух знаков после запятой - 0,00)</t>
  </si>
  <si>
    <t>2019 финансовый год</t>
  </si>
  <si>
    <t>плановый период</t>
  </si>
  <si>
    <t>Всего</t>
  </si>
  <si>
    <t>в том числе:</t>
  </si>
  <si>
    <t>2020 года</t>
  </si>
  <si>
    <t>2021 года</t>
  </si>
  <si>
    <t>Субсидия на финансовое обеспечение выполнения муниципального задания</t>
  </si>
  <si>
    <t>Субсидии, предоставляемые в соответствии с абз. 2 п.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</si>
  <si>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</si>
  <si>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</si>
  <si>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</si>
  <si>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</si>
  <si>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</si>
  <si>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100</t>
  </si>
  <si>
    <t>Х</t>
  </si>
  <si>
    <t>X</t>
  </si>
  <si>
    <t>из них:</t>
  </si>
  <si>
    <t>Доходы от собственности</t>
  </si>
  <si>
    <t>110</t>
  </si>
  <si>
    <t>Доходы от оказания услуг, работ, всего</t>
  </si>
  <si>
    <t>120</t>
  </si>
  <si>
    <t>от выполнения государственного задания</t>
  </si>
  <si>
    <t>от оказания услуг (выполнения работ) на платной основе и от иной приносящей доход деятельности</t>
  </si>
  <si>
    <t>Доходы от штрафов, пеней, неустойки, возмещения ущерба</t>
  </si>
  <si>
    <t>130</t>
  </si>
  <si>
    <t>Безвозмедные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</si>
  <si>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</si>
  <si>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150</t>
  </si>
  <si>
    <t>Иные субсидии, предоставленные из бюджета</t>
  </si>
  <si>
    <t>180</t>
  </si>
  <si>
    <t>Прочие доходы</t>
  </si>
  <si>
    <t>160</t>
  </si>
  <si>
    <t>Уменьшение стоимости основных средств</t>
  </si>
  <si>
    <t>170</t>
  </si>
  <si>
    <t>440</t>
  </si>
  <si>
    <t>Уменьшение стоимости материальных запасов</t>
  </si>
  <si>
    <t>410</t>
  </si>
  <si>
    <t>Доходы от операций с активами</t>
  </si>
  <si>
    <t>Выплаты по расходам, всего</t>
  </si>
  <si>
    <t>200</t>
  </si>
  <si>
    <t>из них:</t>
  </si>
  <si>
    <t>выплаты персоналу, всего:</t>
  </si>
  <si>
    <t>210</t>
  </si>
  <si>
    <t>в том числе:</t>
  </si>
  <si>
    <t>оплата труда</t>
  </si>
  <si>
    <t>211</t>
  </si>
  <si>
    <t>111</t>
  </si>
  <si>
    <t>педагогическим работникам</t>
  </si>
  <si>
    <t>АУП, учебно-вспомогательный персонал, прочие работники</t>
  </si>
  <si>
    <t>выплаты персоналу в денежной форме</t>
  </si>
  <si>
    <t>212</t>
  </si>
  <si>
    <t>266</t>
  </si>
  <si>
    <t>Иные выплаты персоналу учреждений, за исключением фонда оплаты труда, всего</t>
  </si>
  <si>
    <t>213</t>
  </si>
  <si>
    <t>иные выплаты персоналу учреждений, за исключением фонда оплаты труда</t>
  </si>
  <si>
    <t>112</t>
  </si>
  <si>
    <t>226</t>
  </si>
  <si>
    <t>222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</si>
  <si>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</si>
  <si>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</t>
  </si>
  <si>
    <t>119</t>
  </si>
  <si>
    <t>Социальные и иные выплаты населению, всего</t>
  </si>
  <si>
    <t>220</t>
  </si>
  <si>
    <t>300</t>
  </si>
  <si>
    <t>Уплата налогов, сборов и иных платежей, всего</t>
  </si>
  <si>
    <t>230</t>
  </si>
  <si>
    <t>уплата налога на имущество организаций и земельного налога</t>
  </si>
  <si>
    <t>851</t>
  </si>
  <si>
    <t>291</t>
  </si>
  <si>
    <t>уплата прочих налогов, сборов и иных платежей</t>
  </si>
  <si>
    <t>852</t>
  </si>
  <si>
    <t>уплата иных платежей</t>
  </si>
  <si>
    <t>853</t>
  </si>
  <si>
    <t>292</t>
  </si>
  <si>
    <t>293</t>
  </si>
  <si>
    <t>295</t>
  </si>
  <si>
    <t>296</t>
  </si>
  <si>
    <t>297</t>
  </si>
  <si>
    <t>Безвозмездные перечисления организациям</t>
  </si>
  <si>
    <t>240</t>
  </si>
  <si>
    <t>860</t>
  </si>
  <si>
    <t>Прочие расходы (кроме расходов на закупку товаров, работ, услуг)</t>
  </si>
  <si>
    <t>250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</si>
  <si>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</si>
  <si>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</si>
  <si>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исполнение судебных актов РФ и мировых соглашений по возмещению причиненного вреда</t>
  </si>
  <si>
    <t>831</t>
  </si>
  <si>
    <t>Расходы на закупку товаров, работ, услуг, всего</t>
  </si>
  <si>
    <t>260</t>
  </si>
  <si>
    <t>услуги связи</t>
  </si>
  <si>
    <t>260.1</t>
  </si>
  <si>
    <t>244</t>
  </si>
  <si>
    <t>221</t>
  </si>
  <si>
    <t>транспортные услуги</t>
  </si>
  <si>
    <t>260.2</t>
  </si>
  <si>
    <t>коммунальные услуги</t>
  </si>
  <si>
    <t>260.3</t>
  </si>
  <si>
    <t>223</t>
  </si>
  <si>
    <t>арендная плата за пользование имуществом</t>
  </si>
  <si>
    <t>260.4</t>
  </si>
  <si>
    <t>224</t>
  </si>
  <si>
    <t>работы, услуги по содержанию имущества</t>
  </si>
  <si>
    <t>260.5.1</t>
  </si>
  <si>
    <t>225</t>
  </si>
  <si>
    <t>работы, услуги по содержанию имущества</t>
  </si>
  <si>
    <t>260.5.2</t>
  </si>
  <si>
    <t>243</t>
  </si>
  <si>
    <t>прочие работы, услуги</t>
  </si>
  <si>
    <t>260.6.1</t>
  </si>
  <si>
    <t>прочие работы, услуги</t>
  </si>
  <si>
    <t>260.6.2</t>
  </si>
  <si>
    <t>страхование</t>
  </si>
  <si>
    <t>260.7</t>
  </si>
  <si>
    <t>227</t>
  </si>
  <si>
    <t>прочие расходы</t>
  </si>
  <si>
    <t>260.8</t>
  </si>
  <si>
    <t>увеличение стоимости основных средств</t>
  </si>
  <si>
    <t>260.9.1</t>
  </si>
  <si>
    <t>310</t>
  </si>
  <si>
    <t>увеличение стоимости основных средств</t>
  </si>
  <si>
    <t>260.9.2</t>
  </si>
  <si>
    <t>увеличение стоимости материальных запасов</t>
  </si>
  <si>
    <t>260.10</t>
  </si>
  <si>
    <t>увеличение стоимости лекарственных препаратов и материалов</t>
  </si>
  <si>
    <t>260.10.1</t>
  </si>
  <si>
    <t>341</t>
  </si>
  <si>
    <t>увеличение стоимости продуктов питания</t>
  </si>
  <si>
    <t>260.10.2</t>
  </si>
  <si>
    <t>342</t>
  </si>
  <si>
    <t>увеличение стоимости горюче-смазочных материалов</t>
  </si>
  <si>
    <t>260.10.3</t>
  </si>
  <si>
    <t>343</t>
  </si>
  <si>
    <t>увеличение стоимости строительных материалов</t>
  </si>
  <si>
    <t>260.10.4</t>
  </si>
  <si>
    <t>344</t>
  </si>
  <si>
    <t>увеличение стоимости мягкого инвентаря</t>
  </si>
  <si>
    <t>260.10.5</t>
  </si>
  <si>
    <t>345</t>
  </si>
  <si>
    <t>увеличение стоимости прочих оборотных запасов</t>
  </si>
  <si>
    <t>260.10.6</t>
  </si>
  <si>
    <t>346</t>
  </si>
  <si>
    <t>увеличение стоимости прочих материальных запасов однократного применения</t>
  </si>
  <si>
    <t>260.10.7</t>
  </si>
  <si>
    <t>349</t>
  </si>
  <si>
    <t>услуги, работы для целей капитальных вложений</t>
  </si>
  <si>
    <t>260.11.1</t>
  </si>
  <si>
    <t>228</t>
  </si>
  <si>
    <t>260.11.2</t>
  </si>
  <si>
    <t>Поступление финансовых активов, всего</t>
  </si>
  <si>
    <t>увеличение остатков средств</t>
  </si>
  <si>
    <t>прочие поступления</t>
  </si>
  <si>
    <t>320</t>
  </si>
  <si>
    <t>Выбытие финансовых активов, всего</t>
  </si>
  <si>
    <t>400</t>
  </si>
  <si>
    <t>уменьшение остатков средств</t>
  </si>
  <si>
    <t>прочие выбытия</t>
  </si>
  <si>
    <t>420</t>
  </si>
  <si>
    <t>Планируемый остаток средств на начало планируемого года</t>
  </si>
  <si>
    <t>500</t>
  </si>
  <si>
    <t>Планируемый остаток средств на конец планируемого года</t>
  </si>
  <si>
    <t>600</t>
  </si>
  <si>
    <t>Таблица 2.1. Показатели выплат по расходам на закупку товаров, работ, услуг учреждения</t>
  </si>
  <si>
    <t>на ______________________2019 г.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</si>
  <si>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</si>
  <si>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</si>
  <si>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</si>
  <si>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</si>
  <si>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</si>
  <si>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</si>
  <si>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</si>
  <si>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</si>
  <si>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</si>
  <si>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</si>
  <si>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</si>
  <si>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</si>
  <si>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</si>
  <si>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</si>
  <si>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</si>
  <si>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</si>
  <si>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</si>
  <si>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Таблица 3. Сведения о средствах, поступающих во временное распоряжение учреждения на ______________________2019 г. (очередной финансовый год)</t>
  </si>
  <si>
    <t>Сумма (с точностью до двух знаков после запятой - 0,00)</t>
  </si>
  <si>
    <t>1</t>
  </si>
  <si>
    <t>2</t>
  </si>
  <si>
    <t>3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</si>
  <si>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</si>
  <si>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</si>
  <si>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</si>
  <si>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</si>
  <si>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</si>
  <si>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</si>
  <si>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</si>
  <si>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</si>
  <si>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4. Справочная информация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</si>
  <si>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</si>
  <si>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</si>
  <si>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Объем средств, поступивших во временное распоряжение, всего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</si>
  <si>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</si>
  <si>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</si>
  <si>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</si>
  <si>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</si>
  <si>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</si>
  <si>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</si>
  <si>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</si>
  <si>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</si>
  <si>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</si>
  <si>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</si>
  <si>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</si>
  <si>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</si>
  <si>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</si>
  <si>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</si>
  <si>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</si>
  <si>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</si>
  <si>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</si>
  <si>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</si>
  <si>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</si>
  <si>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ПДО (89)</t>
  </si>
  <si>
    <t>вакансия (89 - )</t>
  </si>
  <si>
    <t>Итого:</t>
  </si>
  <si>
    <t>x</t>
  </si>
  <si>
    <t>субсидии на выполнение государственного (муниципального) задания</t>
  </si>
  <si>
    <t>Заведующий (92)</t>
  </si>
  <si>
    <t>Воспитатель (92)</t>
  </si>
  <si>
    <t>Музыкальный руководитель (92)</t>
  </si>
  <si>
    <t>Учитель-логопед (92)</t>
  </si>
  <si>
    <t>Педагог-психолог (92)</t>
  </si>
  <si>
    <t>Инструктор физ-ры (92)</t>
  </si>
  <si>
    <t>Старший воспитатель (92)</t>
  </si>
  <si>
    <t>10</t>
  </si>
  <si>
    <t>Секретарь (92)</t>
  </si>
  <si>
    <t>11</t>
  </si>
  <si>
    <t>Заместитель заведующего по АХР (92)</t>
  </si>
  <si>
    <t>12</t>
  </si>
  <si>
    <t>Младший воспитатель (92)</t>
  </si>
  <si>
    <t>13</t>
  </si>
  <si>
    <t>Повар (00)</t>
  </si>
  <si>
    <t>14</t>
  </si>
  <si>
    <t>Кухонный рабочий (00)</t>
  </si>
  <si>
    <t>15</t>
  </si>
  <si>
    <t>Машинист по стирке белья (прачка)(00)</t>
  </si>
  <si>
    <t>16</t>
  </si>
  <si>
    <t>Кастелянша (00)</t>
  </si>
  <si>
    <t>17</t>
  </si>
  <si>
    <t>Рабочий по комплексному ремонту здания (00)</t>
  </si>
  <si>
    <t>18</t>
  </si>
  <si>
    <t>Сторож(00)</t>
  </si>
  <si>
    <t>19</t>
  </si>
  <si>
    <t>вакансия (92-75,87;   00 - 41,94)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</si>
  <si>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</si>
  <si>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</si>
  <si>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</si>
  <si>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</si>
  <si>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</si>
  <si>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</si>
  <si>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</si>
  <si>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Иные выплаты персоналу (92)</t>
  </si>
  <si>
    <t>01.01.00.00</t>
  </si>
  <si>
    <t>командировочные расходы (проезд, проживание)</t>
  </si>
  <si>
    <t>1.2. Расчеты (обоснования) выплат персоналу при направлении в служебные командировки (212)</t>
  </si>
  <si>
    <t>командировочные расходы (суточные)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</si>
  <si>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</si>
  <si>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</si>
  <si>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</si>
  <si>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</si>
  <si>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</si>
  <si>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</si>
  <si>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</si>
  <si>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</si>
  <si>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</t>
  </si>
  <si>
    <t>по ставке 22,0% (89)</t>
  </si>
  <si>
    <t>02.00.00.00</t>
  </si>
  <si>
    <t>Страховые взносы в Фонд социального страхования Российской Федерации</t>
  </si>
  <si>
    <t>02.01.00.00</t>
  </si>
  <si>
    <t>обязательное социальное страхование на случай временной нетрудоспособности и в связи с материнством по ставке 2,9% (89)</t>
  </si>
  <si>
    <t>02.02.00.00</t>
  </si>
  <si>
    <t>обязательное социальное страхование от несчастных случаев на производстве и профессиональных заболеваний по ставке 0,2% (89)</t>
  </si>
  <si>
    <t>03.00.00.00</t>
  </si>
  <si>
    <t>Страховые взносы в Федеральный фонд обязательного медицинского страхования</t>
  </si>
  <si>
    <t>03.01.00.00</t>
  </si>
  <si>
    <t>по ставке 5,1% (89)</t>
  </si>
  <si>
    <t>03.02.00.00</t>
  </si>
  <si>
    <t>по ставке 22,0%(00)</t>
  </si>
  <si>
    <t>01.02.00.00</t>
  </si>
  <si>
    <t>01.03.00.00</t>
  </si>
  <si>
    <t>по ставке 22,0%(92)</t>
  </si>
  <si>
    <t>01.04.00.00</t>
  </si>
  <si>
    <t>обязательное социальное страхование на случай временной нетрудоспособности и в связи с материнством по ставке 2,9% (00)</t>
  </si>
  <si>
    <t>обязательное социальное страхование на случай временной нетрудоспособности и в связи с материнством по ставке 2,9% (92)</t>
  </si>
  <si>
    <t>02.03.00.00</t>
  </si>
  <si>
    <t>обязательное социальное страхование от несчастных случаев на производстве и профессиональных заболеваний по ставке 0,2% (00)</t>
  </si>
  <si>
    <t>02.04.00.00</t>
  </si>
  <si>
    <t>обязательное социальное страхование от несчастных случаев на производстве и профессиональных заболеваний по ставке 0,2% (92)</t>
  </si>
  <si>
    <t>по ставке 5,1% (00)</t>
  </si>
  <si>
    <t>по ставке 5,1% (92)</t>
  </si>
  <si>
    <t>Всего:</t>
  </si>
  <si>
    <t>2. Расчеты (обоснования) расходов на социальные и иные выплаты населению (266)</t>
  </si>
  <si>
    <t>Размер одной выплаты, руб</t>
  </si>
  <si>
    <t>Количество выплат в год</t>
  </si>
  <si>
    <t>Общая сумма выплат, руб (гр.3 х гр.4)</t>
  </si>
  <si>
    <t>Прочие несоциальные выплаты персоналу в денежной форме (пособие по уходу за ребенком до 3-х лет)(92)</t>
  </si>
  <si>
    <t>Прочие несоциальные выплаты персоналу в денежной форме (пособие по уходу за ребенком до 3-х лет)(00)</t>
  </si>
  <si>
    <t>Социальные и иные выплаты персоналу (больничные )(92)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</si>
  <si>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</si>
  <si>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</si>
  <si>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</si>
  <si>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</si>
  <si>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Уплата налогов, сборов и иных платежей (00)</t>
  </si>
  <si>
    <t>Налог на имущество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</si>
  <si>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</si>
  <si>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</si>
  <si>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</si>
  <si>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Уплата налогов, сборов и иных платежей</t>
  </si>
  <si>
    <t>земельный налог</t>
  </si>
  <si>
    <t>3.3. Расчеты (обоснования) расходов на оплату  прочих налогов и сборов</t>
  </si>
  <si>
    <t>Налоговая база</t>
  </si>
  <si>
    <t>Ставка налога, руб</t>
  </si>
  <si>
    <t>Всего, руб (гр.3 х гр.4)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</si>
  <si>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</si>
  <si>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</si>
  <si>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</si>
  <si>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</si>
  <si>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</si>
  <si>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</si>
  <si>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</si>
  <si>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Услуги связи (92)</t>
  </si>
  <si>
    <t>связь (Д20187/1/755 от 09.01.19)</t>
  </si>
  <si>
    <t>междугородная связь (Д20187-Б2/2/756 от 09.01.19)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</si>
  <si>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</si>
  <si>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</si>
  <si>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</si>
  <si>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</si>
  <si>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субсидии на иные цели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</si>
  <si>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</si>
  <si>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</si>
  <si>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</si>
  <si>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</si>
  <si>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Кредиторская задолженность (КЦ)</t>
  </si>
  <si>
    <t>Кт электроэнергия (Д.61290201512/71-1/4877 от 03.12.18)</t>
  </si>
  <si>
    <t>Кт теплоснабжение (Д 56/70/4304 от 01.10.18)</t>
  </si>
  <si>
    <t>Коммунальные услуги (00)</t>
  </si>
  <si>
    <t>электроэнергия (Д 61290201466/90/623 от 29.12.18)</t>
  </si>
  <si>
    <t>вывоз ЖБО (Д91/752 от 29.12.18)</t>
  </si>
  <si>
    <t>водоснабжение (Д89/753 от 29.12.18)</t>
  </si>
  <si>
    <t>теплоснабжение (Д56/78-1/754 от 09.01.19)</t>
  </si>
  <si>
    <t>вывоз ТКО (ДЭТ0003323/4/1418 от 09.01.19 )</t>
  </si>
  <si>
    <t>вывоз ЖБО (Д52/3108 от 04.07.19)</t>
  </si>
  <si>
    <t>теплоснабжение (Д56/3821 от 27.09.19)</t>
  </si>
  <si>
    <t>электроэнергия (Д61290201595/761/4093 от 01.10.19)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</si>
  <si>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</si>
  <si>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</si>
  <si>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</si>
  <si>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</si>
  <si>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</si>
  <si>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</si>
  <si>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</si>
  <si>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</si>
  <si>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</si>
  <si>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Работы, услуги по содержанию имущества (88)</t>
  </si>
  <si>
    <t>гидравлические испытания и промывка системы отопления дог.(Д54/2950 от 05.07.19)</t>
  </si>
  <si>
    <t>Работы, услуги по содержанию имущества (0210000590)</t>
  </si>
  <si>
    <t>ТО охранной сигнализации (Д92/983 от 29.12.18)</t>
  </si>
  <si>
    <t>ТО электрооборудования (Д95/1122 от 29.12.18)</t>
  </si>
  <si>
    <t>дератизация, дезинсекция (Д5/1334 от 25.01.19)</t>
  </si>
  <si>
    <t>обеззараживание емкостей с водой (Д35/2078 от 09.04.19)</t>
  </si>
  <si>
    <t>01.05.00.00</t>
  </si>
  <si>
    <t>противоклещевая обработка (Д22/2081 от 20.03.19)</t>
  </si>
  <si>
    <t>01.06.00.00</t>
  </si>
  <si>
    <t>ТО лифтового оборудования (д106/9/1542 от 18.02.2019)</t>
  </si>
  <si>
    <t>01.07.00.00</t>
  </si>
  <si>
    <t>тех.обслуживание электрооборудования дог.№ 55 от 05.07.2019г.</t>
  </si>
  <si>
    <t>01.08.00.00</t>
  </si>
  <si>
    <t>01.09.00.00</t>
  </si>
  <si>
    <t>заключительная дезинфекция (Д635/68/3265 от 08.08.19)</t>
  </si>
  <si>
    <t>01.10.00.00</t>
  </si>
  <si>
    <t>противоклещевая обработка (Д71/3289 от 16.08.19)</t>
  </si>
  <si>
    <t>01.11.00.00</t>
  </si>
  <si>
    <t>заключительная дезинфекция (Д880/82/4025 от 22.10.19)</t>
  </si>
  <si>
    <t>01.12.00.00</t>
  </si>
  <si>
    <t>ремонт вызывных панелей домофона (Д91/4208 от 11.11.19)</t>
  </si>
  <si>
    <t>Работы, услуги по содержанию имущества (0920000590)</t>
  </si>
  <si>
    <t>обслуживание 
системы видеонаблюдения (Д94/982 от 29.12.18)</t>
  </si>
  <si>
    <t>обслуживание системы видеонаблюдения (Д67/3264 от 06.08.19)</t>
  </si>
  <si>
    <t>ОСТАТОК</t>
  </si>
  <si>
    <t>Работы, услуги по содержанию имущества (1010000590)</t>
  </si>
  <si>
    <t>ТО ПС (Д93/981 от 29.12.18)</t>
  </si>
  <si>
    <t>ТО противопожарного водопровода (Д30/1936 от 25.03.19)</t>
  </si>
  <si>
    <t>03.03.00.00</t>
  </si>
  <si>
    <t>проверка техсостояния вентканалов (Д29/1937 от 25.03.19)</t>
  </si>
  <si>
    <t>03.04.00.00</t>
  </si>
  <si>
    <t>проведение испытаний на водоотдачу противопожарного водопровода (Д28/1938 от 25.03.19)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</si>
  <si>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</si>
  <si>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</si>
  <si>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</si>
  <si>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Прочие работы, услуги (90)</t>
  </si>
  <si>
    <t>простая неисключительная лицензия (ДБС 19-90/4269 от 31.10.19)</t>
  </si>
  <si>
    <t>Прочие работы, услуги (00)</t>
  </si>
  <si>
    <t>охранные услуги (Д106/2/3/971 от 09.01.19)</t>
  </si>
  <si>
    <t>курсы повышения квалификации (охрана труда Д20/1897 от 18.03.19)</t>
  </si>
  <si>
    <t>курсы повышения квалификации (пожтехминимум Д21/1926 от 18.03.19)</t>
  </si>
  <si>
    <t>медосмотр работников (Д33/2040 от 08.04.19 )</t>
  </si>
  <si>
    <t>программное обеспеченение "Детский сад:питание" дог.№ 281562/59/1</t>
  </si>
  <si>
    <t>охранные услуги (Д272/2/59/2949 от 08.07.19)</t>
  </si>
  <si>
    <t>профессиональная гигиеническая подготовка и аттестация (Д5129/3249 от 24.07.19)</t>
  </si>
  <si>
    <t>предаттестационная подготовка (Д413/Т-ТБ/70/3259 от 12.08.19)</t>
  </si>
  <si>
    <t>предаттестационная подготовка (Д412/Т-ЭБ/70/3261 от 12.08.19)</t>
  </si>
  <si>
    <t>монтаж и установка оборудования (Д79/4094 от 22.10.19)</t>
  </si>
  <si>
    <t>утилизация</t>
  </si>
  <si>
    <t>Прочие работы, услуги (92)</t>
  </si>
  <si>
    <t>курсы повышения квалификации (педагог-инноватор Д6/1353 от 25.01.19)(92)</t>
  </si>
  <si>
    <t>бухгалтерские услуги (Д49/2866 от 24.06.19)</t>
  </si>
  <si>
    <t>02.05.00.00</t>
  </si>
  <si>
    <t>Подключение системы "ДЕЛО" (Д77/4490 от 16.10.19)</t>
  </si>
  <si>
    <t>02.06.00.00</t>
  </si>
  <si>
    <t>Электронный журнал "ПРОГОСЗАКАЗ"</t>
  </si>
  <si>
    <t>бухгалтерские услуги (Д88/591 от 29.12.18)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</si>
  <si>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</si>
  <si>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</si>
  <si>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</si>
  <si>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Увеличение стоимости основных средств (90)</t>
  </si>
  <si>
    <t>урны (Д32/2175 от 08.04.19)</t>
  </si>
  <si>
    <t>детская лаборатория (Д37/2270 от 15.04.19)</t>
  </si>
  <si>
    <t>холодильник (Д38/2431 от 22.04.2019)</t>
  </si>
  <si>
    <t>аккумулятор дог.№ 46 от 03.06.2019г.</t>
  </si>
  <si>
    <t>мебель (кровати, шкафы) (Д94/4491  от 09.12.19)</t>
  </si>
  <si>
    <t>Увеличение стоимости основных средств (89)</t>
  </si>
  <si>
    <t>баскетбольная стойка, ворота для мини-футбола (Д41/2582 от 21.05.19)</t>
  </si>
  <si>
    <t>качели(Д40/2583 от 21.05.19)</t>
  </si>
  <si>
    <t>игровое оборудование (Д53/2946 от 01.07.19)</t>
  </si>
  <si>
    <t>оборудование для аниматора (Д73/3538 от 19.08.19)</t>
  </si>
  <si>
    <t>ОСТАТОК (89)</t>
  </si>
  <si>
    <t>Увеличение стоимости основных средств (92)</t>
  </si>
  <si>
    <t>Увеличение стоимости основных средств (00)</t>
  </si>
  <si>
    <t>огнетушители (Д87/4089 от 23.10.19)</t>
  </si>
  <si>
    <t>6.8. Расчеты (обоснования) расходов на приобретение материальных запасов (342;346)</t>
  </si>
  <si>
    <t>Единица измерения</t>
  </si>
  <si>
    <t>Цена за единицу, руб</t>
  </si>
  <si>
    <t>Сумма, руб (гр. 4 х гр.5)</t>
  </si>
  <si>
    <t>Продукты питания (90)</t>
  </si>
  <si>
    <t>продукты питания (Д79/817 от 27.12.18)</t>
  </si>
  <si>
    <t>продукты питания (Д80/819 от 27.12.18)</t>
  </si>
  <si>
    <t>продукты питания (Д83/823 от 28.12.18)</t>
  </si>
  <si>
    <t>продукты питания (Д84/826 от 27.12.18)</t>
  </si>
  <si>
    <t>продукты питания (Д85/827 от 28.12.18)</t>
  </si>
  <si>
    <t>продукты питания (Д86/828 от 28.12.18)</t>
  </si>
  <si>
    <t>продукты питания (Д81/1539 от 27.12.18)</t>
  </si>
  <si>
    <t>продукты питания (Д31/2080 от 03.04.19)</t>
  </si>
  <si>
    <t>продукты питания (Д34/2176 от 08.04.19)</t>
  </si>
  <si>
    <t>продукты питания (Д36/2177 от 15.04.19)</t>
  </si>
  <si>
    <t>продукты питания (Д23/2483 от 01.04.19)</t>
  </si>
  <si>
    <t>продукты питания (Д25/2490 от 02.04.19)</t>
  </si>
  <si>
    <t>продукты питания (Д39/2491 от 06.05.19)</t>
  </si>
  <si>
    <t>02.07.00.00</t>
  </si>
  <si>
    <t>продукты питания (Д51/2948 от 28.06.19)</t>
  </si>
  <si>
    <t>02.08.00.00</t>
  </si>
  <si>
    <t>Продукты питания (Д42/2760 от 29.05.19)</t>
  </si>
  <si>
    <t>02.09.00.00</t>
  </si>
  <si>
    <t>Продукты питания (Д57/3069 от 08.07.19)</t>
  </si>
  <si>
    <t>02.10.00.00</t>
  </si>
  <si>
    <t>Продукты питания (Д56/3068 от 08.07.19)</t>
  </si>
  <si>
    <t>02.11.00.00</t>
  </si>
  <si>
    <t>Продукты питания (Д58/3070 от 08.07.19)</t>
  </si>
  <si>
    <t>02.12.00.00</t>
  </si>
  <si>
    <t>Продукты питания (Д62/3145 от 24.07.19)</t>
  </si>
  <si>
    <t>02.13.00.00</t>
  </si>
  <si>
    <t>продукты питания (64/3144 от 31.07.19)</t>
  </si>
  <si>
    <t>02.14.00.00</t>
  </si>
  <si>
    <t>продукты питания (Д65/3143 от 01.08.19)</t>
  </si>
  <si>
    <t>02.15.00.00</t>
  </si>
  <si>
    <t>продукты питания (Д66/3178 от 01.08.19)</t>
  </si>
  <si>
    <t>02.16.00.00</t>
  </si>
  <si>
    <t>продукты питания (Д63/3179 от 31.07.19)</t>
  </si>
  <si>
    <t>02.17.00.00</t>
  </si>
  <si>
    <t>продукты питания (Д60/3180 от 24.07.19)</t>
  </si>
  <si>
    <t>02.18.00.00</t>
  </si>
  <si>
    <t>продукты питания (Д72/3537 от 22.08.19)</t>
  </si>
  <si>
    <t>02.19.00.00</t>
  </si>
  <si>
    <t>продукты питания (Д75/3578 от 02.09.19)</t>
  </si>
  <si>
    <t>02.20.00.00</t>
  </si>
  <si>
    <t>продукты питания (Д76/3885 от 01.10.19)</t>
  </si>
  <si>
    <t>02.21.00.00</t>
  </si>
  <si>
    <t>продукты питания (Д78/3884 от 09.10.19)</t>
  </si>
  <si>
    <t>02.22.00.00</t>
  </si>
  <si>
    <t>продукты питания (Д93/4397 от 26.11.19)</t>
  </si>
  <si>
    <t>02.23.00.00</t>
  </si>
  <si>
    <t>Увеличение стоимости прочих оборотных запасов (материалов) (89)</t>
  </si>
  <si>
    <t>Реквизит для аниматора (Д73/3538 от 19.08.19)</t>
  </si>
  <si>
    <t>6.8. Расчеты (обоснования) расходов на приобретение материальных запасов (342;345;346)</t>
  </si>
  <si>
    <t>Продукты питания (00)</t>
  </si>
  <si>
    <t>продукты питания (Д82/822 от 27.12.18)</t>
  </si>
  <si>
    <t>продукты питания (Д87/829 от 29.12.18)</t>
  </si>
  <si>
    <t>Мягкий инвентарь (00)</t>
  </si>
  <si>
    <t>спецодежда (Д8/1355 от 18.02.19)</t>
  </si>
  <si>
    <t>мягкий инвентарь (Д80/4096 от 23.10.19)</t>
  </si>
  <si>
    <t>мягкий инвентарь (Д95/4492 от 09.12.19)</t>
  </si>
  <si>
    <t>продукты питания (Д10/1541 от 28.02.19)</t>
  </si>
  <si>
    <t>продукты питания (Д12/1809 от 01.03.19)</t>
  </si>
  <si>
    <t>продукты питания (Д13/1810 от 01.03.19)</t>
  </si>
  <si>
    <t>продукты питания (Д14/1811 от 01.03.19)</t>
  </si>
  <si>
    <t>03.05.00.00</t>
  </si>
  <si>
    <t>продукты питания (Д15/1812 от 01.03.19)</t>
  </si>
  <si>
    <t>03.06.00.00</t>
  </si>
  <si>
    <t>продукты питания (Д16/1899 от 01.03.19)</t>
  </si>
  <si>
    <t>03.07.00.00</t>
  </si>
  <si>
    <t>продукты питания (Д17/1900 от 01.03.19)</t>
  </si>
  <si>
    <t>03.08.00.00</t>
  </si>
  <si>
    <t>продукты питания (Д18/1907 от 01.03.19)</t>
  </si>
  <si>
    <t>03.09.00.00</t>
  </si>
  <si>
    <t>продукты питания (Д11/1908 от 28.02.19)</t>
  </si>
  <si>
    <t>03.10.00.00</t>
  </si>
  <si>
    <t>продукты питания (Д19/2079 от 01.03.19)</t>
  </si>
  <si>
    <t>03.11.00.00</t>
  </si>
  <si>
    <t>продукты питания (Д45/2702 от 03.06.19)</t>
  </si>
  <si>
    <t>03.12.00.00</t>
  </si>
  <si>
    <t>Продукты питания (Д50/2867 от 24.06.19)</t>
  </si>
  <si>
    <t>03.13.00.00</t>
  </si>
  <si>
    <t>Продукты питания (Д44/2704 от 30.05.19)</t>
  </si>
  <si>
    <t>03.14.00.00</t>
  </si>
  <si>
    <t>Продукты питания (Д43/2703 от 30.05.19)</t>
  </si>
  <si>
    <t>03.15.00.00</t>
  </si>
  <si>
    <t>Вода бутилированная (Д88/4092 от 28.10.19)</t>
  </si>
  <si>
    <t>03.16.00.00</t>
  </si>
  <si>
    <t>Продукты питания (Д89/4091 от 29.10.19)</t>
  </si>
  <si>
    <t>03.17.00.00</t>
  </si>
  <si>
    <t>продукты питания (Д72/3537 от 22.08.19)</t>
  </si>
  <si>
    <t>03.18.00.00</t>
  </si>
  <si>
    <t>продукты питания</t>
  </si>
  <si>
    <t>04.00.00.00</t>
  </si>
  <si>
    <t>Прочие материальные запасы (00)</t>
  </si>
  <si>
    <t>04.01.00.00</t>
  </si>
  <si>
    <t>Дезсредства (Д48/2868 от 11.06.19)</t>
  </si>
  <si>
    <t>04.02.00.00</t>
  </si>
  <si>
    <t>Посуда (кружки) (Д47 от 11.06.19)</t>
  </si>
  <si>
    <t>04.03.00.00</t>
  </si>
  <si>
    <t>канцелярские товары (Д7/1354 от 18.02.19)</t>
  </si>
  <si>
    <t>04.04.00.00</t>
  </si>
  <si>
    <t>моющие, чистящие ((Д81/4097 от 23.10.19)</t>
  </si>
  <si>
    <t>04.05.00.00</t>
  </si>
  <si>
    <t>канцелярские товары (Д83/4095 от 23.10.19)</t>
  </si>
  <si>
    <t>04.06.00.00</t>
  </si>
  <si>
    <t>хозтовары (Д85/4109 от 23.10.19)</t>
  </si>
  <si>
    <t>04.07.00.00</t>
  </si>
  <si>
    <t>электротовары (Д84/4090 от 23.10.19)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</si>
  <si>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</si>
  <si>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</si>
  <si>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</si>
  <si>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</si>
  <si>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</si>
  <si>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</si>
  <si>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</si>
  <si>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</si>
  <si>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</si>
  <si>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</si>
  <si>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</si>
  <si>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</si>
  <si>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</si>
  <si>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</si>
  <si>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Изменения отсутствуют</t>
  </si>
  <si>
    <t>Субсидии на иные цели</t>
  </si>
  <si>
    <t>Приносящая доход деятельность</t>
  </si>
  <si>
    <t>ПД (3)-0000.00 0 000000.000</t>
  </si>
  <si>
    <t>Увеличение стоимости продуктов питания (КВР 244) ПД</t>
  </si>
  <si>
    <t>План</t>
  </si>
  <si>
    <t>Расчеты (обоснования)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</si>
  <si>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</si>
  <si>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</si>
  <si>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</si>
  <si>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</si>
  <si>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</si>
  <si>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(должность)</t>
  </si>
  <si>
    <t>(телефон)</t>
  </si>
  <si>
    <t>"______" _________________ 201__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</si>
  <si>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</si>
  <si>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</si>
  <si>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</si>
  <si>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</si>
  <si>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</si>
  <si>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</si>
  <si>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</si>
  <si>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</si>
  <si>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</si>
  <si>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</si>
  <si>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</si>
  <si>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</si>
  <si>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</si>
  <si>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</si>
  <si>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</si>
  <si>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</si>
  <si>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</si>
  <si>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</si>
  <si>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</si>
  <si>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</si>
  <si>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</si>
  <si>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</si>
  <si>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</si>
  <si>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</si>
  <si>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</si>
  <si>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</si>
  <si>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</si>
  <si>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</si>
  <si>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</si>
  <si>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 (раздел "Закупки")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</si>
  <si>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</si>
  <si>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</si>
  <si>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</si>
  <si>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</si>
  <si>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</si>
  <si>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</si>
  <si>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</si>
  <si>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</si>
  <si>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</si>
  <si>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</si>
  <si>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</si>
  <si>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</si>
  <si>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</si>
  <si>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</si>
  <si>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 УЧИТЫВАЕТСЯ СТАРЫЙ ИНТЕРФЕЙС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</si>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</sst>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i/>
      <sz val="8"/>
      <color rgb="FF000000"/>
      <name val="Verdana"/>
    </font>
    <font>
      <i/>
      <sz val="8"/>
      <color rgb="FF000000"/>
      <name val="Verdana"/>
    </font>
    <font>
      <i/>
      <sz val="8"/>
      <color rgb="FF000000"/>
      <name val="Verdana"/>
    </font>
    <font>
      <b/>
      <i/>
      <sz val="8"/>
      <color rgb="FF000000"/>
      <name val="Verdana"/>
    </font>
    <font>
      <b/>
      <i/>
      <sz val="8"/>
      <color rgb="FF000000"/>
      <name val="Verdana"/>
    </font>
    <font>
      <b/>
      <i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4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7" fillId="19" borderId="17" applyBorder="0">
      <alignment horizontal="center" vertical="center" wrapText="1"/>
    </xf>
    <xf numFmtId="0" fontId="22" fillId="24" borderId="22" applyBorder="0">
      <alignment horizontal="center" vertical="center" wrapText="1"/>
    </xf>
    <xf numFmtId="0" fontId="23" fillId="25" borderId="23" applyBorder="0">
      <alignment horizontal="center" vertical="center" wrapText="1"/>
    </xf>
    <xf numFmtId="0" fontId="31" fillId="33" borderId="31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5" fillId="37" borderId="35" applyBorder="0">
      <alignment horizontal="right" vertical="center" wrapText="1"/>
    </xf>
  </cellStyleXfs>
  <cellXfs count="41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 applyProtection="1">
      <alignment horizontal="left" vertical="center" wrapText="1"/>
      <protection locked="0"/>
    </xf>
    <xf numFmtId="0" fontId="16" fillId="18" borderId="16" xfId="0" applyFont="1" applyFill="1" applyBorder="1" applyAlignment="1">
      <alignment horizontal="left" vertical="center" wrapText="1"/>
    </xf>
    <xf numFmtId="4" fontId="19" fillId="21" borderId="19" xfId="0" applyNumberFormat="1" applyFont="1" applyFill="1" applyBorder="1" applyAlignment="1">
      <alignment horizontal="right" vertical="center" wrapText="1" indent="1"/>
    </xf>
    <xf numFmtId="4" fontId="21" fillId="23" borderId="21" xfId="0" applyNumberFormat="1" applyFont="1" applyFill="1" applyBorder="1" applyAlignment="1">
      <alignment horizontal="right" vertical="center" wrapText="1" indent="1"/>
    </xf>
    <xf numFmtId="0" fontId="23" fillId="25" borderId="23" xfId="0" applyFont="1" applyFill="1" applyBorder="1" applyAlignment="1" applyProtection="1">
      <alignment horizontal="center" vertical="center" wrapText="1"/>
      <protection locked="0"/>
    </xf>
    <xf numFmtId="0" fontId="24" fillId="26" borderId="24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center" vertical="center" wrapTex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4" fontId="32" fillId="34" borderId="32" xfId="0" applyNumberFormat="1" applyFont="1" applyFill="1" applyBorder="1" applyAlignment="1">
      <alignment horizontal="right" vertical="center" wrapText="1" indent="1"/>
    </xf>
    <xf numFmtId="0" fontId="33" fillId="35" borderId="33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 applyProtection="1">
      <alignment horizontal="center" vertical="center" wrapText="1"/>
      <protection locked="0"/>
    </xf>
    <xf numFmtId="0" fontId="10" fillId="12" borderId="10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36" fillId="38" borderId="36" xfId="0" applyFont="1" applyFill="1" applyBorder="1" applyAlignment="1">
      <alignment horizontal="left" vertical="center" wrapText="1"/>
    </xf>
    <xf numFmtId="0" fontId="37" fillId="39" borderId="37" xfId="0" applyFont="1" applyFill="1" applyBorder="1" applyAlignment="1">
      <alignment horizontal="left" vertical="center" wrapText="1"/>
    </xf>
    <xf numFmtId="0" fontId="38" fillId="40" borderId="38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4" fontId="19" fillId="21" borderId="19" xfId="0" applyNumberFormat="1" applyFont="1" applyFill="1" applyBorder="1" applyAlignment="1">
      <alignment horizontal="right" vertical="center" wrapText="1" indent="1"/>
    </xf>
    <xf numFmtId="0" fontId="35" fillId="37" borderId="35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right" vertical="center" wrapText="1"/>
    </xf>
    <xf numFmtId="0" fontId="34" fillId="36" borderId="34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 applyProtection="1">
      <alignment horizontal="left" vertical="center" wrapText="1"/>
      <protection locked="0"/>
    </xf>
    <xf numFmtId="0" fontId="11" fillId="13" borderId="11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6"/>
    <cellStyle name="bot_border_left_str" xfId="11"/>
    <cellStyle name="bottom_center_str" xfId="10"/>
    <cellStyle name="center_str" xfId="3"/>
    <cellStyle name="formula_center_str" xfId="8"/>
    <cellStyle name="left_str" xfId="5"/>
    <cellStyle name="p_bottom_left_str" xfId="7"/>
    <cellStyle name="righr_str" xfId="4"/>
    <cellStyle name="right_str" xfId="13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" t="s">
        <v>0</v>
      </c>
      <c r="B2" s="1"/>
      <c r="C2" s="1"/>
      <c r="D2" s="1"/>
      <c r="K2" s="1" t="s">
        <v>1</v>
      </c>
      <c r="L2" s="1"/>
      <c r="M2" s="1"/>
    </row>
    <row r="3" spans="1:13" ht="30" customHeight="1" x14ac:dyDescent="0.15">
      <c r="A3" s="20" t="s">
        <v>2</v>
      </c>
      <c r="B3" s="20"/>
      <c r="C3" s="20"/>
      <c r="D3" s="20"/>
      <c r="K3" s="20" t="s">
        <v>3</v>
      </c>
      <c r="L3" s="20"/>
      <c r="M3" s="20"/>
    </row>
    <row r="4" spans="1:13" ht="15" customHeight="1" x14ac:dyDescent="0.15">
      <c r="A4" s="21" t="s">
        <v>4</v>
      </c>
      <c r="B4" s="21"/>
      <c r="C4" s="21"/>
      <c r="D4" s="21"/>
      <c r="K4" s="21" t="s">
        <v>4</v>
      </c>
      <c r="L4" s="21"/>
      <c r="M4" s="21"/>
    </row>
    <row r="5" spans="1:13" ht="30" customHeight="1" x14ac:dyDescent="0.15">
      <c r="A5" s="13"/>
      <c r="B5" s="20" t="s">
        <v>5</v>
      </c>
      <c r="C5" s="20"/>
      <c r="D5" s="20"/>
      <c r="K5" s="13"/>
      <c r="L5" s="20" t="s">
        <v>6</v>
      </c>
      <c r="M5" s="20"/>
    </row>
    <row r="6" spans="1:13" ht="15" customHeight="1" x14ac:dyDescent="0.15">
      <c r="A6" s="4" t="s">
        <v>7</v>
      </c>
      <c r="B6" s="21" t="s">
        <v>8</v>
      </c>
      <c r="C6" s="21"/>
      <c r="D6" s="21"/>
      <c r="K6" s="4" t="s">
        <v>7</v>
      </c>
      <c r="L6" s="21" t="s">
        <v>8</v>
      </c>
      <c r="M6" s="21"/>
    </row>
    <row r="7" spans="1:13" ht="30" customHeight="1" x14ac:dyDescent="0.15">
      <c r="A7" s="22" t="s">
        <v>9</v>
      </c>
      <c r="B7" s="22"/>
      <c r="C7" s="22"/>
      <c r="D7" s="22"/>
      <c r="K7" s="22" t="s">
        <v>9</v>
      </c>
      <c r="L7" s="22"/>
      <c r="M7" s="22"/>
    </row>
    <row r="8" spans="1:13" ht="20.100000000000001" customHeight="1" x14ac:dyDescent="0.15">
      <c r="K8" s="22" t="s">
        <v>10</v>
      </c>
      <c r="L8" s="22"/>
      <c r="M8" s="22"/>
    </row>
    <row r="9" spans="1:13" ht="20.100000000000001" customHeight="1" x14ac:dyDescent="0.15"/>
    <row r="10" spans="1:13" ht="30" customHeight="1" x14ac:dyDescent="0.15">
      <c r="A10" s="23" t="s">
        <v>11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30" customHeight="1" x14ac:dyDescent="0.15">
      <c r="A11" s="23" t="s">
        <v>12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30" customHeight="1" x14ac:dyDescent="0.15">
      <c r="G12" s="23" t="s">
        <v>13</v>
      </c>
      <c r="H12" s="23"/>
      <c r="I12" s="23"/>
      <c r="K12" s="2" t="s">
        <v>14</v>
      </c>
      <c r="L12" s="24"/>
      <c r="M12" s="24"/>
    </row>
    <row r="13" spans="1:13" ht="30" customHeight="1" x14ac:dyDescent="0.15">
      <c r="A13" s="25" t="s">
        <v>15</v>
      </c>
      <c r="B13" s="25"/>
      <c r="C13" s="25"/>
      <c r="D13" s="25"/>
      <c r="E13" s="25" t="s">
        <v>16</v>
      </c>
      <c r="F13" s="25"/>
      <c r="G13" s="25"/>
      <c r="H13" s="25"/>
      <c r="I13" s="25"/>
      <c r="J13" s="25"/>
      <c r="K13" s="2" t="s">
        <v>17</v>
      </c>
      <c r="L13" s="24" t="s">
        <v>18</v>
      </c>
      <c r="M13" s="24"/>
    </row>
    <row r="14" spans="1:13" ht="30" customHeight="1" x14ac:dyDescent="0.15">
      <c r="A14" s="25" t="s">
        <v>19</v>
      </c>
      <c r="B14" s="25"/>
      <c r="C14" s="25"/>
      <c r="D14" s="25"/>
      <c r="E14" s="25" t="s">
        <v>20</v>
      </c>
      <c r="F14" s="25"/>
      <c r="G14" s="25"/>
      <c r="H14" s="25"/>
      <c r="I14" s="25"/>
      <c r="J14" s="25"/>
      <c r="K14" s="2" t="s">
        <v>21</v>
      </c>
      <c r="L14" s="24" t="s">
        <v>22</v>
      </c>
      <c r="M14" s="24"/>
    </row>
    <row r="15" spans="1:13" ht="30" customHeight="1" x14ac:dyDescent="0.15">
      <c r="A15" s="25" t="s">
        <v>23</v>
      </c>
      <c r="B15" s="25"/>
      <c r="C15" s="25"/>
      <c r="D15" s="25"/>
      <c r="E15" s="25" t="s">
        <v>24</v>
      </c>
      <c r="F15" s="25"/>
      <c r="G15" s="25"/>
      <c r="H15" s="25"/>
      <c r="I15" s="25"/>
      <c r="J15" s="25"/>
      <c r="K15" s="2" t="s">
        <v>25</v>
      </c>
      <c r="L15" s="24" t="s">
        <v>26</v>
      </c>
      <c r="M15" s="24"/>
    </row>
    <row r="16" spans="1:13" ht="30" customHeight="1" x14ac:dyDescent="0.15">
      <c r="K16" s="2" t="s">
        <v>27</v>
      </c>
      <c r="L16" s="24" t="s">
        <v>28</v>
      </c>
      <c r="M16" s="24"/>
    </row>
    <row r="17" spans="2:13" ht="15" customHeight="1" x14ac:dyDescent="0.15"/>
    <row r="18" spans="2:13" ht="20.100000000000001" customHeight="1" x14ac:dyDescent="0.15">
      <c r="B18" s="26" t="s">
        <v>29</v>
      </c>
      <c r="C18" s="26"/>
      <c r="D18" s="26"/>
      <c r="E18" s="26"/>
      <c r="F18" s="26"/>
      <c r="G18" s="26"/>
      <c r="I18" s="26" t="s">
        <v>29</v>
      </c>
      <c r="J18" s="26"/>
      <c r="K18" s="26"/>
      <c r="L18" s="26"/>
      <c r="M18" s="26"/>
    </row>
    <row r="19" spans="2:13" ht="20.100000000000001" customHeight="1" x14ac:dyDescent="0.15">
      <c r="B19" s="27" t="s">
        <v>30</v>
      </c>
      <c r="C19" s="27"/>
      <c r="D19" s="27"/>
      <c r="E19" s="27"/>
      <c r="F19" s="27"/>
      <c r="G19" s="27"/>
      <c r="I19" s="27" t="s">
        <v>31</v>
      </c>
      <c r="J19" s="27"/>
      <c r="K19" s="27"/>
      <c r="L19" s="27"/>
      <c r="M19" s="27"/>
    </row>
    <row r="20" spans="2:13" ht="20.100000000000001" customHeight="1" x14ac:dyDescent="0.15">
      <c r="B20" s="27" t="s">
        <v>32</v>
      </c>
      <c r="C20" s="27"/>
      <c r="D20" s="27"/>
      <c r="E20" s="27"/>
      <c r="F20" s="27"/>
      <c r="G20" s="27"/>
      <c r="I20" s="27" t="s">
        <v>32</v>
      </c>
      <c r="J20" s="27"/>
      <c r="K20" s="27"/>
      <c r="L20" s="27"/>
      <c r="M20" s="27"/>
    </row>
    <row r="21" spans="2:13" ht="20.100000000000001" customHeight="1" x14ac:dyDescent="0.15">
      <c r="B21" s="27" t="s">
        <v>33</v>
      </c>
      <c r="C21" s="27"/>
      <c r="D21" s="27"/>
      <c r="E21" s="27"/>
      <c r="F21" s="27"/>
      <c r="G21" s="27"/>
      <c r="I21" s="27" t="s">
        <v>34</v>
      </c>
      <c r="J21" s="27"/>
      <c r="K21" s="27"/>
      <c r="L21" s="27"/>
      <c r="M21" s="27"/>
    </row>
    <row r="22" spans="2:13" ht="20.100000000000001" customHeight="1" x14ac:dyDescent="0.15">
      <c r="B22" s="27" t="s">
        <v>35</v>
      </c>
      <c r="C22" s="27"/>
      <c r="D22" s="27"/>
      <c r="E22" s="27"/>
      <c r="F22" s="27"/>
      <c r="G22" s="27"/>
      <c r="I22" s="27" t="s">
        <v>36</v>
      </c>
      <c r="J22" s="27"/>
      <c r="K22" s="27"/>
      <c r="L22" s="27"/>
      <c r="M22" s="27"/>
    </row>
    <row r="23" spans="2:13" ht="20.100000000000001" customHeight="1" x14ac:dyDescent="0.15">
      <c r="B23" s="27" t="s">
        <v>37</v>
      </c>
      <c r="C23" s="27"/>
      <c r="D23" s="27"/>
      <c r="E23" s="27"/>
      <c r="F23" s="27"/>
      <c r="G23" s="27"/>
      <c r="I23" s="27" t="s">
        <v>37</v>
      </c>
      <c r="J23" s="27"/>
      <c r="K23" s="27"/>
      <c r="L23" s="27"/>
      <c r="M23" s="27"/>
    </row>
    <row r="24" spans="2:13" ht="20.100000000000001" customHeight="1" x14ac:dyDescent="0.15">
      <c r="B24" s="28" t="s">
        <v>38</v>
      </c>
      <c r="C24" s="28"/>
      <c r="D24" s="28"/>
      <c r="E24" s="28"/>
      <c r="F24" s="28"/>
      <c r="G24" s="28"/>
      <c r="I24" s="28" t="s">
        <v>39</v>
      </c>
      <c r="J24" s="28"/>
      <c r="K24" s="28"/>
      <c r="L24" s="28"/>
      <c r="M24" s="28"/>
    </row>
  </sheetData>
  <sheetProtection password="A792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&amp;K00-00919641.RBS.17850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selection sqref="A1:C1"/>
    </sheetView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23" t="s">
        <v>40</v>
      </c>
      <c r="B1" s="23"/>
      <c r="C1" s="23"/>
    </row>
    <row r="2" spans="1:3" ht="15" customHeight="1" x14ac:dyDescent="0.15"/>
    <row r="3" spans="1:3" ht="30" customHeight="1" x14ac:dyDescent="0.15">
      <c r="A3" s="29" t="s">
        <v>41</v>
      </c>
      <c r="B3" s="29"/>
      <c r="C3" s="29"/>
    </row>
    <row r="4" spans="1:3" ht="60" customHeight="1" x14ac:dyDescent="0.15">
      <c r="A4" s="30" t="s">
        <v>42</v>
      </c>
      <c r="B4" s="30"/>
      <c r="C4" s="30"/>
    </row>
    <row r="5" spans="1:3" ht="30" customHeight="1" x14ac:dyDescent="0.15">
      <c r="A5" s="29" t="s">
        <v>43</v>
      </c>
      <c r="B5" s="29"/>
      <c r="C5" s="29"/>
    </row>
    <row r="6" spans="1:3" ht="30" customHeight="1" x14ac:dyDescent="0.15">
      <c r="A6" s="30" t="s">
        <v>44</v>
      </c>
      <c r="B6" s="30"/>
      <c r="C6" s="30"/>
    </row>
    <row r="7" spans="1:3" ht="30" customHeight="1" x14ac:dyDescent="0.15">
      <c r="A7" s="29" t="s">
        <v>45</v>
      </c>
      <c r="B7" s="29"/>
      <c r="C7" s="29"/>
    </row>
    <row r="8" spans="1:3" ht="15" customHeight="1" x14ac:dyDescent="0.15">
      <c r="A8" s="30"/>
      <c r="B8" s="30"/>
      <c r="C8" s="30"/>
    </row>
    <row r="9" spans="1:3" ht="15" customHeight="1" x14ac:dyDescent="0.15"/>
    <row r="10" spans="1:3" ht="30" customHeight="1" x14ac:dyDescent="0.15">
      <c r="A10" s="23" t="s">
        <v>46</v>
      </c>
      <c r="B10" s="23"/>
      <c r="C10" s="23"/>
    </row>
    <row r="11" spans="1:3" ht="30" customHeight="1" x14ac:dyDescent="0.15">
      <c r="A11" s="23" t="s">
        <v>47</v>
      </c>
      <c r="B11" s="23"/>
      <c r="C11" s="23"/>
    </row>
    <row r="12" spans="1:3" ht="15" customHeight="1" x14ac:dyDescent="0.15">
      <c r="A12" s="21" t="s">
        <v>48</v>
      </c>
      <c r="B12" s="21"/>
      <c r="C12" s="21"/>
    </row>
    <row r="13" spans="1:3" ht="15" customHeight="1" x14ac:dyDescent="0.15"/>
    <row r="14" spans="1:3" ht="50.1" customHeight="1" x14ac:dyDescent="0.15">
      <c r="A14" s="6" t="s">
        <v>49</v>
      </c>
      <c r="B14" s="6" t="s">
        <v>50</v>
      </c>
      <c r="C14" s="6" t="s">
        <v>51</v>
      </c>
    </row>
    <row r="15" spans="1:3" ht="20.100000000000001" customHeight="1" x14ac:dyDescent="0.15">
      <c r="A15" s="6" t="s">
        <v>52</v>
      </c>
      <c r="B15" s="7" t="s">
        <v>53</v>
      </c>
      <c r="C15" s="11">
        <v>74394988.459999993</v>
      </c>
    </row>
    <row r="16" spans="1:3" ht="39.950000000000003" customHeight="1" x14ac:dyDescent="0.15">
      <c r="A16" s="6" t="s">
        <v>54</v>
      </c>
      <c r="B16" s="7" t="s">
        <v>55</v>
      </c>
      <c r="C16" s="11">
        <v>3011509.88</v>
      </c>
    </row>
    <row r="17" spans="1:3" ht="39.950000000000003" customHeight="1" x14ac:dyDescent="0.15">
      <c r="A17" s="6" t="s">
        <v>56</v>
      </c>
      <c r="B17" s="7" t="s">
        <v>57</v>
      </c>
      <c r="C17" s="11">
        <v>66729195.609999999</v>
      </c>
    </row>
    <row r="18" spans="1:3" ht="20.100000000000001" customHeight="1" x14ac:dyDescent="0.15">
      <c r="A18" s="6" t="s">
        <v>58</v>
      </c>
      <c r="B18" s="7" t="s">
        <v>59</v>
      </c>
      <c r="C18" s="11">
        <v>141010.20000000001</v>
      </c>
    </row>
    <row r="19" spans="1:3" ht="39.950000000000003" customHeight="1" x14ac:dyDescent="0.15">
      <c r="A19" s="6" t="s">
        <v>60</v>
      </c>
      <c r="B19" s="7" t="s">
        <v>61</v>
      </c>
      <c r="C19" s="11">
        <v>141010.20000000001</v>
      </c>
    </row>
    <row r="20" spans="1:3" ht="60" customHeight="1" x14ac:dyDescent="0.15">
      <c r="A20" s="6" t="s">
        <v>62</v>
      </c>
      <c r="B20" s="7" t="s">
        <v>63</v>
      </c>
      <c r="C20" s="11">
        <v>141010.20000000001</v>
      </c>
    </row>
    <row r="21" spans="1:3" ht="20.100000000000001" customHeight="1" x14ac:dyDescent="0.15">
      <c r="A21" s="6" t="s">
        <v>64</v>
      </c>
      <c r="B21" s="7" t="s">
        <v>65</v>
      </c>
      <c r="C21" s="11">
        <v>0</v>
      </c>
    </row>
    <row r="22" spans="1:3" ht="20.100000000000001" customHeight="1" x14ac:dyDescent="0.15">
      <c r="A22" s="6" t="s">
        <v>66</v>
      </c>
      <c r="B22" s="7" t="s">
        <v>67</v>
      </c>
      <c r="C22" s="11">
        <v>0</v>
      </c>
    </row>
    <row r="23" spans="1:3" ht="20.100000000000001" customHeight="1" x14ac:dyDescent="0.15">
      <c r="A23" s="6" t="s">
        <v>68</v>
      </c>
      <c r="B23" s="7" t="s">
        <v>69</v>
      </c>
      <c r="C23" s="11">
        <v>86033.48</v>
      </c>
    </row>
    <row r="24" spans="1:3" ht="39.950000000000003" customHeight="1" x14ac:dyDescent="0.15">
      <c r="A24" s="6" t="s">
        <v>70</v>
      </c>
      <c r="B24" s="7" t="s">
        <v>71</v>
      </c>
      <c r="C24" s="11">
        <v>85950.12</v>
      </c>
    </row>
    <row r="25" spans="1:3" ht="20.100000000000001" customHeight="1" x14ac:dyDescent="0.15">
      <c r="A25" s="6" t="s">
        <v>72</v>
      </c>
      <c r="B25" s="7" t="s">
        <v>73</v>
      </c>
      <c r="C25" s="11">
        <v>83.36</v>
      </c>
    </row>
    <row r="26" spans="1:3" ht="20.100000000000001" customHeight="1" x14ac:dyDescent="0.15">
      <c r="A26" s="6" t="s">
        <v>74</v>
      </c>
      <c r="B26" s="7" t="s">
        <v>75</v>
      </c>
      <c r="C26" s="11">
        <v>0</v>
      </c>
    </row>
    <row r="27" spans="1:3" ht="20.100000000000001" customHeight="1" x14ac:dyDescent="0.15">
      <c r="A27" s="6" t="s">
        <v>76</v>
      </c>
      <c r="B27" s="7" t="s">
        <v>77</v>
      </c>
      <c r="C27" s="11">
        <v>0</v>
      </c>
    </row>
    <row r="28" spans="1:3" ht="39.950000000000003" customHeight="1" x14ac:dyDescent="0.15">
      <c r="A28" s="6" t="s">
        <v>78</v>
      </c>
      <c r="B28" s="7" t="s">
        <v>79</v>
      </c>
      <c r="C28" s="11">
        <v>0</v>
      </c>
    </row>
    <row r="29" spans="1:3" ht="20.100000000000001" customHeight="1" x14ac:dyDescent="0.15">
      <c r="A29" s="6" t="s">
        <v>80</v>
      </c>
      <c r="B29" s="7" t="s">
        <v>81</v>
      </c>
      <c r="C29" s="11">
        <v>572674.14</v>
      </c>
    </row>
    <row r="30" spans="1:3" ht="60" customHeight="1" x14ac:dyDescent="0.15">
      <c r="A30" s="6" t="s">
        <v>82</v>
      </c>
      <c r="B30" s="7" t="s">
        <v>83</v>
      </c>
      <c r="C30" s="11">
        <v>572674.14</v>
      </c>
    </row>
    <row r="31" spans="1:3" ht="39.950000000000003" customHeight="1" x14ac:dyDescent="0.15">
      <c r="A31" s="6" t="s">
        <v>84</v>
      </c>
      <c r="B31" s="7" t="s">
        <v>85</v>
      </c>
      <c r="C31" s="11">
        <v>0</v>
      </c>
    </row>
    <row r="32" spans="1:3" ht="20.100000000000001" customHeight="1" x14ac:dyDescent="0.15">
      <c r="A32" s="6" t="s">
        <v>86</v>
      </c>
      <c r="B32" s="7" t="s">
        <v>87</v>
      </c>
      <c r="C32" s="11">
        <v>0</v>
      </c>
    </row>
  </sheetData>
  <sheetProtection password="A792" sheet="1" objects="1" scenarios="1"/>
  <mergeCells count="10">
    <mergeCell ref="A7:C7"/>
    <mergeCell ref="A8:C8"/>
    <mergeCell ref="A10:C10"/>
    <mergeCell ref="A11:C11"/>
    <mergeCell ref="A12:C12"/>
    <mergeCell ref="A1:C1"/>
    <mergeCell ref="A3:C3"/>
    <mergeCell ref="A4:C4"/>
    <mergeCell ref="A5:C5"/>
    <mergeCell ref="A6:C6"/>
  </mergeCells>
  <phoneticPr fontId="0" type="noConversion"/>
  <pageMargins left="0.39370078740157483" right="0.39370078740157483" top="0.39370078740157483" bottom="0.39370078740157483" header="0.11811023622047245" footer="0.11811023622047245"/>
  <pageSetup paperSize="9" scale="81" orientation="portrait" verticalDpi="0" r:id="rId1"/>
  <headerFooter>
    <oddHeader>&amp;R&amp;R&amp;"Verdana,полужирный" &amp;12 &amp;K00-00919641.RBS.17850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5" width="21" customWidth="1"/>
    <col min="6" max="11" width="19.140625" customWidth="1"/>
    <col min="12" max="13" width="21" customWidth="1"/>
  </cols>
  <sheetData>
    <row r="1" spans="1:13" ht="15" customHeight="1" x14ac:dyDescent="0.15"/>
    <row r="2" spans="1:13" ht="24.95" customHeight="1" x14ac:dyDescent="0.15">
      <c r="A2" s="1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15"/>
    <row r="4" spans="1:13" ht="24.95" customHeight="1" x14ac:dyDescent="0.15">
      <c r="A4" s="24" t="s">
        <v>50</v>
      </c>
      <c r="B4" s="24" t="s">
        <v>89</v>
      </c>
      <c r="C4" s="24" t="s">
        <v>90</v>
      </c>
      <c r="D4" s="24" t="s">
        <v>91</v>
      </c>
      <c r="E4" s="24" t="s">
        <v>92</v>
      </c>
      <c r="F4" s="24"/>
      <c r="G4" s="24"/>
      <c r="H4" s="24"/>
      <c r="I4" s="24"/>
      <c r="J4" s="24"/>
      <c r="K4" s="24"/>
      <c r="L4" s="24"/>
      <c r="M4" s="24"/>
    </row>
    <row r="5" spans="1:13" ht="24.95" customHeight="1" x14ac:dyDescent="0.15">
      <c r="A5" s="24"/>
      <c r="B5" s="24"/>
      <c r="C5" s="24"/>
      <c r="D5" s="24"/>
      <c r="E5" s="24" t="s">
        <v>93</v>
      </c>
      <c r="F5" s="24"/>
      <c r="G5" s="24"/>
      <c r="H5" s="24"/>
      <c r="I5" s="24"/>
      <c r="J5" s="24"/>
      <c r="K5" s="24"/>
      <c r="L5" s="24" t="s">
        <v>94</v>
      </c>
      <c r="M5" s="24"/>
    </row>
    <row r="6" spans="1:13" ht="24.95" customHeight="1" x14ac:dyDescent="0.15">
      <c r="A6" s="24"/>
      <c r="B6" s="24"/>
      <c r="C6" s="24"/>
      <c r="D6" s="24"/>
      <c r="E6" s="24" t="s">
        <v>95</v>
      </c>
      <c r="F6" s="24" t="s">
        <v>96</v>
      </c>
      <c r="G6" s="24"/>
      <c r="H6" s="24"/>
      <c r="I6" s="24"/>
      <c r="J6" s="24"/>
      <c r="K6" s="24"/>
      <c r="L6" s="6" t="s">
        <v>97</v>
      </c>
      <c r="M6" s="6" t="s">
        <v>98</v>
      </c>
    </row>
    <row r="7" spans="1:13" ht="69.95" customHeight="1" x14ac:dyDescent="0.15">
      <c r="A7" s="24"/>
      <c r="B7" s="24"/>
      <c r="C7" s="24"/>
      <c r="D7" s="24"/>
      <c r="E7" s="24"/>
      <c r="F7" s="24" t="s">
        <v>99</v>
      </c>
      <c r="G7" s="24" t="s">
        <v>100</v>
      </c>
      <c r="H7" s="24" t="s">
        <v>101</v>
      </c>
      <c r="I7" s="24" t="s">
        <v>102</v>
      </c>
      <c r="J7" s="24" t="s">
        <v>103</v>
      </c>
      <c r="K7" s="24"/>
      <c r="L7" s="24" t="s">
        <v>95</v>
      </c>
      <c r="M7" s="24" t="s">
        <v>95</v>
      </c>
    </row>
    <row r="8" spans="1:13" ht="24.95" customHeight="1" x14ac:dyDescent="0.15">
      <c r="A8" s="24"/>
      <c r="B8" s="24"/>
      <c r="C8" s="24"/>
      <c r="D8" s="24"/>
      <c r="E8" s="24"/>
      <c r="F8" s="24"/>
      <c r="G8" s="24"/>
      <c r="H8" s="24"/>
      <c r="I8" s="24"/>
      <c r="J8" s="6" t="s">
        <v>95</v>
      </c>
      <c r="K8" s="6" t="s">
        <v>104</v>
      </c>
      <c r="L8" s="24"/>
      <c r="M8" s="24"/>
    </row>
    <row r="9" spans="1:13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ht="24.95" customHeight="1" x14ac:dyDescent="0.15">
      <c r="A10" s="10" t="s">
        <v>105</v>
      </c>
      <c r="B10" s="8" t="s">
        <v>106</v>
      </c>
      <c r="C10" s="8" t="s">
        <v>107</v>
      </c>
      <c r="D10" s="8"/>
      <c r="E10" s="12">
        <v>16254144.91</v>
      </c>
      <c r="F10" s="12">
        <v>14213281.199999999</v>
      </c>
      <c r="G10" s="12">
        <v>200445.14</v>
      </c>
      <c r="H10" s="12" t="s">
        <v>108</v>
      </c>
      <c r="I10" s="12" t="s">
        <v>108</v>
      </c>
      <c r="J10" s="12">
        <v>1840418.57</v>
      </c>
      <c r="K10" s="12" t="s">
        <v>108</v>
      </c>
      <c r="L10" s="12">
        <v>13829900</v>
      </c>
      <c r="M10" s="12">
        <v>13667400</v>
      </c>
    </row>
    <row r="11" spans="1:13" ht="50.1" customHeight="1" x14ac:dyDescent="0.15">
      <c r="A11" s="7" t="s">
        <v>109</v>
      </c>
      <c r="B11" s="6"/>
      <c r="C11" s="6"/>
      <c r="D11" s="6"/>
      <c r="E11" s="11" t="s">
        <v>108</v>
      </c>
      <c r="F11" s="11" t="s">
        <v>108</v>
      </c>
      <c r="G11" s="11" t="s">
        <v>108</v>
      </c>
      <c r="H11" s="11" t="s">
        <v>108</v>
      </c>
      <c r="I11" s="11" t="s">
        <v>108</v>
      </c>
      <c r="J11" s="11" t="s">
        <v>108</v>
      </c>
      <c r="K11" s="11" t="s">
        <v>108</v>
      </c>
      <c r="L11" s="11" t="s">
        <v>108</v>
      </c>
      <c r="M11" s="11" t="s">
        <v>108</v>
      </c>
    </row>
    <row r="12" spans="1:13" ht="24.95" customHeight="1" x14ac:dyDescent="0.15">
      <c r="A12" s="7" t="s">
        <v>110</v>
      </c>
      <c r="B12" s="6" t="s">
        <v>111</v>
      </c>
      <c r="C12" s="6" t="s">
        <v>107</v>
      </c>
      <c r="D12" s="6" t="s">
        <v>107</v>
      </c>
      <c r="E12" s="11">
        <v>0</v>
      </c>
      <c r="F12" s="11" t="s">
        <v>108</v>
      </c>
      <c r="G12" s="11" t="s">
        <v>108</v>
      </c>
      <c r="H12" s="11" t="s">
        <v>108</v>
      </c>
      <c r="I12" s="11" t="s">
        <v>108</v>
      </c>
      <c r="J12" s="11">
        <v>0</v>
      </c>
      <c r="K12" s="11" t="s">
        <v>108</v>
      </c>
      <c r="L12" s="11">
        <v>0</v>
      </c>
      <c r="M12" s="11">
        <v>0</v>
      </c>
    </row>
    <row r="13" spans="1:13" ht="24.95" customHeight="1" x14ac:dyDescent="0.15">
      <c r="A13" s="7" t="s">
        <v>112</v>
      </c>
      <c r="B13" s="6" t="s">
        <v>113</v>
      </c>
      <c r="C13" s="6" t="s">
        <v>107</v>
      </c>
      <c r="D13" s="6" t="s">
        <v>107</v>
      </c>
      <c r="E13" s="11">
        <v>16053699.77</v>
      </c>
      <c r="F13" s="11">
        <v>14213281.199999999</v>
      </c>
      <c r="G13" s="11" t="s">
        <v>108</v>
      </c>
      <c r="H13" s="11" t="s">
        <v>108</v>
      </c>
      <c r="I13" s="11" t="s">
        <v>108</v>
      </c>
      <c r="J13" s="11">
        <v>1840418.57</v>
      </c>
      <c r="K13" s="11" t="s">
        <v>108</v>
      </c>
      <c r="L13" s="11">
        <v>13829900</v>
      </c>
      <c r="M13" s="11">
        <v>13667400</v>
      </c>
    </row>
    <row r="14" spans="1:13" ht="24.95" customHeight="1" x14ac:dyDescent="0.15">
      <c r="A14" s="7" t="s">
        <v>114</v>
      </c>
      <c r="B14" s="6" t="s">
        <v>113</v>
      </c>
      <c r="C14" s="6" t="s">
        <v>107</v>
      </c>
      <c r="D14" s="6" t="s">
        <v>107</v>
      </c>
      <c r="E14" s="11">
        <v>14213281.199999999</v>
      </c>
      <c r="F14" s="11">
        <v>14213281.199999999</v>
      </c>
      <c r="G14" s="11" t="s">
        <v>108</v>
      </c>
      <c r="H14" s="11" t="s">
        <v>108</v>
      </c>
      <c r="I14" s="11" t="s">
        <v>108</v>
      </c>
      <c r="J14" s="11" t="s">
        <v>108</v>
      </c>
      <c r="K14" s="11" t="s">
        <v>108</v>
      </c>
      <c r="L14" s="11">
        <v>0</v>
      </c>
      <c r="M14" s="11">
        <v>0</v>
      </c>
    </row>
    <row r="15" spans="1:13" ht="50.1" customHeight="1" x14ac:dyDescent="0.15">
      <c r="A15" s="7" t="s">
        <v>115</v>
      </c>
      <c r="B15" s="6" t="s">
        <v>113</v>
      </c>
      <c r="C15" s="6" t="s">
        <v>107</v>
      </c>
      <c r="D15" s="6" t="s">
        <v>107</v>
      </c>
      <c r="E15" s="11">
        <v>1840418.57</v>
      </c>
      <c r="F15" s="11" t="s">
        <v>108</v>
      </c>
      <c r="G15" s="11" t="s">
        <v>108</v>
      </c>
      <c r="H15" s="11" t="s">
        <v>108</v>
      </c>
      <c r="I15" s="11" t="s">
        <v>108</v>
      </c>
      <c r="J15" s="11">
        <v>1840418.57</v>
      </c>
      <c r="K15" s="11" t="s">
        <v>108</v>
      </c>
      <c r="L15" s="11">
        <v>0</v>
      </c>
      <c r="M15" s="11">
        <v>0</v>
      </c>
    </row>
    <row r="16" spans="1:13" ht="50.1" customHeight="1" x14ac:dyDescent="0.15">
      <c r="A16" s="7" t="s">
        <v>116</v>
      </c>
      <c r="B16" s="6" t="s">
        <v>117</v>
      </c>
      <c r="C16" s="6" t="s">
        <v>107</v>
      </c>
      <c r="D16" s="6" t="s">
        <v>107</v>
      </c>
      <c r="E16" s="11">
        <v>0</v>
      </c>
      <c r="F16" s="11" t="s">
        <v>108</v>
      </c>
      <c r="G16" s="11" t="s">
        <v>108</v>
      </c>
      <c r="H16" s="11" t="s">
        <v>108</v>
      </c>
      <c r="I16" s="11" t="s">
        <v>108</v>
      </c>
      <c r="J16" s="11">
        <v>0</v>
      </c>
      <c r="K16" s="11" t="s">
        <v>108</v>
      </c>
      <c r="L16" s="11">
        <v>0</v>
      </c>
      <c r="M16" s="11">
        <v>0</v>
      </c>
    </row>
    <row r="17" spans="1:13" ht="75" customHeight="1" x14ac:dyDescent="0.15">
      <c r="A17" s="7" t="s">
        <v>118</v>
      </c>
      <c r="B17" s="6" t="s">
        <v>119</v>
      </c>
      <c r="C17" s="6" t="s">
        <v>120</v>
      </c>
      <c r="D17" s="6"/>
      <c r="E17" s="11">
        <v>0</v>
      </c>
      <c r="F17" s="11" t="s">
        <v>108</v>
      </c>
      <c r="G17" s="11" t="s">
        <v>108</v>
      </c>
      <c r="H17" s="11" t="s">
        <v>108</v>
      </c>
      <c r="I17" s="11" t="s">
        <v>108</v>
      </c>
      <c r="J17" s="11">
        <v>0</v>
      </c>
      <c r="K17" s="11" t="s">
        <v>108</v>
      </c>
      <c r="L17" s="11" t="s">
        <v>108</v>
      </c>
      <c r="M17" s="11" t="s">
        <v>108</v>
      </c>
    </row>
    <row r="18" spans="1:13" ht="24.95" customHeight="1" x14ac:dyDescent="0.15">
      <c r="A18" s="7" t="s">
        <v>121</v>
      </c>
      <c r="B18" s="6" t="s">
        <v>120</v>
      </c>
      <c r="C18" s="6" t="s">
        <v>122</v>
      </c>
      <c r="D18" s="6"/>
      <c r="E18" s="11">
        <v>200445.14</v>
      </c>
      <c r="F18" s="11" t="s">
        <v>108</v>
      </c>
      <c r="G18" s="11">
        <v>200445.14</v>
      </c>
      <c r="H18" s="11" t="s">
        <v>108</v>
      </c>
      <c r="I18" s="11" t="s">
        <v>108</v>
      </c>
      <c r="J18" s="11" t="s">
        <v>108</v>
      </c>
      <c r="K18" s="11" t="s">
        <v>108</v>
      </c>
      <c r="L18" s="11">
        <v>0</v>
      </c>
      <c r="M18" s="11">
        <v>0</v>
      </c>
    </row>
    <row r="19" spans="1:13" ht="24.95" customHeight="1" x14ac:dyDescent="0.15">
      <c r="A19" s="7" t="s">
        <v>123</v>
      </c>
      <c r="B19" s="6" t="s">
        <v>124</v>
      </c>
      <c r="C19" s="6" t="s">
        <v>107</v>
      </c>
      <c r="D19" s="6" t="s">
        <v>107</v>
      </c>
      <c r="E19" s="11">
        <v>0</v>
      </c>
      <c r="F19" s="11" t="s">
        <v>108</v>
      </c>
      <c r="G19" s="11" t="s">
        <v>108</v>
      </c>
      <c r="H19" s="11" t="s">
        <v>108</v>
      </c>
      <c r="I19" s="11" t="s">
        <v>108</v>
      </c>
      <c r="J19" s="11">
        <v>0</v>
      </c>
      <c r="K19" s="11" t="s">
        <v>108</v>
      </c>
      <c r="L19" s="11">
        <v>0</v>
      </c>
      <c r="M19" s="11">
        <v>0</v>
      </c>
    </row>
    <row r="20" spans="1:13" ht="24.95" customHeight="1" x14ac:dyDescent="0.15">
      <c r="A20" s="7" t="s">
        <v>125</v>
      </c>
      <c r="B20" s="6" t="s">
        <v>126</v>
      </c>
      <c r="C20" s="6" t="s">
        <v>127</v>
      </c>
      <c r="D20" s="6"/>
      <c r="E20" s="11">
        <v>0</v>
      </c>
      <c r="F20" s="11" t="s">
        <v>108</v>
      </c>
      <c r="G20" s="11" t="s">
        <v>108</v>
      </c>
      <c r="H20" s="11" t="s">
        <v>108</v>
      </c>
      <c r="I20" s="11" t="s">
        <v>108</v>
      </c>
      <c r="J20" s="11">
        <v>0</v>
      </c>
      <c r="K20" s="11" t="s">
        <v>108</v>
      </c>
      <c r="L20" s="11" t="s">
        <v>108</v>
      </c>
      <c r="M20" s="11" t="s">
        <v>108</v>
      </c>
    </row>
    <row r="21" spans="1:13" ht="24.95" customHeight="1" x14ac:dyDescent="0.15">
      <c r="A21" s="7" t="s">
        <v>128</v>
      </c>
      <c r="B21" s="6" t="s">
        <v>126</v>
      </c>
      <c r="C21" s="6" t="s">
        <v>129</v>
      </c>
      <c r="D21" s="6"/>
      <c r="E21" s="11">
        <v>0</v>
      </c>
      <c r="F21" s="11" t="s">
        <v>108</v>
      </c>
      <c r="G21" s="11" t="s">
        <v>108</v>
      </c>
      <c r="H21" s="11" t="s">
        <v>108</v>
      </c>
      <c r="I21" s="11" t="s">
        <v>108</v>
      </c>
      <c r="J21" s="11">
        <v>0</v>
      </c>
      <c r="K21" s="11" t="s">
        <v>108</v>
      </c>
      <c r="L21" s="11" t="s">
        <v>108</v>
      </c>
      <c r="M21" s="11" t="s">
        <v>108</v>
      </c>
    </row>
    <row r="22" spans="1:13" ht="24.95" customHeight="1" x14ac:dyDescent="0.15">
      <c r="A22" s="7" t="s">
        <v>130</v>
      </c>
      <c r="B22" s="6" t="s">
        <v>122</v>
      </c>
      <c r="C22" s="6" t="s">
        <v>107</v>
      </c>
      <c r="D22" s="6"/>
      <c r="E22" s="11">
        <v>0</v>
      </c>
      <c r="F22" s="11" t="s">
        <v>108</v>
      </c>
      <c r="G22" s="11" t="s">
        <v>108</v>
      </c>
      <c r="H22" s="11" t="s">
        <v>108</v>
      </c>
      <c r="I22" s="11" t="s">
        <v>108</v>
      </c>
      <c r="J22" s="11">
        <v>0</v>
      </c>
      <c r="K22" s="11" t="s">
        <v>108</v>
      </c>
      <c r="L22" s="11">
        <v>0</v>
      </c>
      <c r="M22" s="11">
        <v>0</v>
      </c>
    </row>
    <row r="23" spans="1:13" ht="24.95" customHeight="1" x14ac:dyDescent="0.15">
      <c r="A23" s="10" t="s">
        <v>131</v>
      </c>
      <c r="B23" s="8" t="s">
        <v>132</v>
      </c>
      <c r="C23" s="8" t="s">
        <v>107</v>
      </c>
      <c r="D23" s="8"/>
      <c r="E23" s="12">
        <v>16395155.109999999</v>
      </c>
      <c r="F23" s="12">
        <v>14265004.25</v>
      </c>
      <c r="G23" s="12">
        <v>200445.14</v>
      </c>
      <c r="H23" s="12" t="s">
        <v>108</v>
      </c>
      <c r="I23" s="12" t="s">
        <v>108</v>
      </c>
      <c r="J23" s="12">
        <v>1929705.72</v>
      </c>
      <c r="K23" s="12" t="s">
        <v>108</v>
      </c>
      <c r="L23" s="12">
        <v>13829900</v>
      </c>
      <c r="M23" s="12">
        <v>13667400</v>
      </c>
    </row>
    <row r="24" spans="1:13" ht="24.95" customHeight="1" x14ac:dyDescent="0.15">
      <c r="A24" s="7" t="s">
        <v>133</v>
      </c>
      <c r="B24" s="6"/>
      <c r="C24" s="6"/>
      <c r="D24" s="6"/>
      <c r="E24" s="11" t="s">
        <v>108</v>
      </c>
      <c r="F24" s="11" t="s">
        <v>108</v>
      </c>
      <c r="G24" s="11" t="s">
        <v>108</v>
      </c>
      <c r="H24" s="11" t="s">
        <v>108</v>
      </c>
      <c r="I24" s="11" t="s">
        <v>108</v>
      </c>
      <c r="J24" s="11" t="s">
        <v>108</v>
      </c>
      <c r="K24" s="11" t="s">
        <v>108</v>
      </c>
      <c r="L24" s="11" t="s">
        <v>108</v>
      </c>
      <c r="M24" s="11" t="s">
        <v>108</v>
      </c>
    </row>
    <row r="25" spans="1:13" ht="24.95" customHeight="1" x14ac:dyDescent="0.15">
      <c r="A25" s="7" t="s">
        <v>134</v>
      </c>
      <c r="B25" s="6" t="s">
        <v>135</v>
      </c>
      <c r="C25" s="6" t="s">
        <v>107</v>
      </c>
      <c r="D25" s="6" t="s">
        <v>107</v>
      </c>
      <c r="E25" s="11">
        <v>7873866.0999999996</v>
      </c>
      <c r="F25" s="11">
        <v>7618045.0999999996</v>
      </c>
      <c r="G25" s="11" t="s">
        <v>108</v>
      </c>
      <c r="H25" s="11" t="s">
        <v>108</v>
      </c>
      <c r="I25" s="11" t="s">
        <v>108</v>
      </c>
      <c r="J25" s="11">
        <v>255821</v>
      </c>
      <c r="K25" s="11" t="s">
        <v>108</v>
      </c>
      <c r="L25" s="11">
        <v>6579700</v>
      </c>
      <c r="M25" s="11">
        <v>6579700</v>
      </c>
    </row>
    <row r="26" spans="1:13" ht="50.1" customHeight="1" x14ac:dyDescent="0.15">
      <c r="A26" s="7" t="s">
        <v>136</v>
      </c>
      <c r="B26" s="6"/>
      <c r="C26" s="6"/>
      <c r="D26" s="6"/>
      <c r="E26" s="11" t="s">
        <v>108</v>
      </c>
      <c r="F26" s="11" t="s">
        <v>108</v>
      </c>
      <c r="G26" s="11" t="s">
        <v>108</v>
      </c>
      <c r="H26" s="11" t="s">
        <v>108</v>
      </c>
      <c r="I26" s="11" t="s">
        <v>108</v>
      </c>
      <c r="J26" s="11" t="s">
        <v>108</v>
      </c>
      <c r="K26" s="11" t="s">
        <v>108</v>
      </c>
      <c r="L26" s="11" t="s">
        <v>108</v>
      </c>
      <c r="M26" s="11" t="s">
        <v>108</v>
      </c>
    </row>
    <row r="27" spans="1:13" ht="50.1" customHeight="1" x14ac:dyDescent="0.15">
      <c r="A27" s="14" t="s">
        <v>137</v>
      </c>
      <c r="B27" s="15" t="s">
        <v>138</v>
      </c>
      <c r="C27" s="15" t="s">
        <v>139</v>
      </c>
      <c r="D27" s="15" t="s">
        <v>107</v>
      </c>
      <c r="E27" s="16">
        <v>6039460.6500000004</v>
      </c>
      <c r="F27" s="16">
        <v>5843053.6500000004</v>
      </c>
      <c r="G27" s="16" t="s">
        <v>108</v>
      </c>
      <c r="H27" s="16" t="s">
        <v>108</v>
      </c>
      <c r="I27" s="16" t="s">
        <v>108</v>
      </c>
      <c r="J27" s="16">
        <v>196407</v>
      </c>
      <c r="K27" s="16" t="s">
        <v>108</v>
      </c>
      <c r="L27" s="16">
        <v>5050000</v>
      </c>
      <c r="M27" s="16">
        <v>5050000</v>
      </c>
    </row>
    <row r="28" spans="1:13" ht="50.1" customHeight="1" x14ac:dyDescent="0.15">
      <c r="A28" s="7" t="s">
        <v>136</v>
      </c>
      <c r="B28" s="6"/>
      <c r="C28" s="6"/>
      <c r="D28" s="6"/>
      <c r="E28" s="11" t="s">
        <v>108</v>
      </c>
      <c r="F28" s="11" t="s">
        <v>108</v>
      </c>
      <c r="G28" s="11" t="s">
        <v>108</v>
      </c>
      <c r="H28" s="11" t="s">
        <v>108</v>
      </c>
      <c r="I28" s="11" t="s">
        <v>108</v>
      </c>
      <c r="J28" s="11" t="s">
        <v>108</v>
      </c>
      <c r="K28" s="11" t="s">
        <v>108</v>
      </c>
      <c r="L28" s="11" t="s">
        <v>108</v>
      </c>
      <c r="M28" s="11" t="s">
        <v>108</v>
      </c>
    </row>
    <row r="29" spans="1:13" ht="50.1" customHeight="1" x14ac:dyDescent="0.15">
      <c r="A29" s="7" t="s">
        <v>140</v>
      </c>
      <c r="B29" s="6" t="s">
        <v>138</v>
      </c>
      <c r="C29" s="6" t="s">
        <v>139</v>
      </c>
      <c r="D29" s="6" t="s">
        <v>138</v>
      </c>
      <c r="E29" s="11">
        <v>2867507</v>
      </c>
      <c r="F29" s="11">
        <v>2671100</v>
      </c>
      <c r="G29" s="11" t="s">
        <v>108</v>
      </c>
      <c r="H29" s="11" t="s">
        <v>108</v>
      </c>
      <c r="I29" s="11" t="s">
        <v>108</v>
      </c>
      <c r="J29" s="11">
        <v>196407</v>
      </c>
      <c r="K29" s="11" t="s">
        <v>108</v>
      </c>
      <c r="L29" s="11">
        <v>2414500</v>
      </c>
      <c r="M29" s="11">
        <v>2414500</v>
      </c>
    </row>
    <row r="30" spans="1:13" ht="50.1" customHeight="1" x14ac:dyDescent="0.15">
      <c r="A30" s="7" t="s">
        <v>141</v>
      </c>
      <c r="B30" s="6" t="s">
        <v>138</v>
      </c>
      <c r="C30" s="6" t="s">
        <v>139</v>
      </c>
      <c r="D30" s="6" t="s">
        <v>138</v>
      </c>
      <c r="E30" s="11">
        <v>3171953.65</v>
      </c>
      <c r="F30" s="11">
        <v>3171953.65</v>
      </c>
      <c r="G30" s="11" t="s">
        <v>108</v>
      </c>
      <c r="H30" s="11" t="s">
        <v>108</v>
      </c>
      <c r="I30" s="11" t="s">
        <v>108</v>
      </c>
      <c r="J30" s="11" t="s">
        <v>108</v>
      </c>
      <c r="K30" s="11" t="s">
        <v>108</v>
      </c>
      <c r="L30" s="11">
        <v>2635500</v>
      </c>
      <c r="M30" s="11">
        <v>2635500</v>
      </c>
    </row>
    <row r="31" spans="1:13" ht="24.95" customHeight="1" x14ac:dyDescent="0.15">
      <c r="A31" s="14" t="s">
        <v>142</v>
      </c>
      <c r="B31" s="15" t="s">
        <v>143</v>
      </c>
      <c r="C31" s="15" t="s">
        <v>139</v>
      </c>
      <c r="D31" s="15" t="s">
        <v>144</v>
      </c>
      <c r="E31" s="16">
        <v>4671.71</v>
      </c>
      <c r="F31" s="16">
        <v>4671.71</v>
      </c>
      <c r="G31" s="16" t="s">
        <v>108</v>
      </c>
      <c r="H31" s="16" t="s">
        <v>108</v>
      </c>
      <c r="I31" s="16" t="s">
        <v>108</v>
      </c>
      <c r="J31" s="16" t="s">
        <v>108</v>
      </c>
      <c r="K31" s="16" t="s">
        <v>108</v>
      </c>
      <c r="L31" s="16">
        <v>2000</v>
      </c>
      <c r="M31" s="16">
        <v>2000</v>
      </c>
    </row>
    <row r="32" spans="1:13" ht="75" customHeight="1" x14ac:dyDescent="0.15">
      <c r="A32" s="14" t="s">
        <v>145</v>
      </c>
      <c r="B32" s="15" t="s">
        <v>146</v>
      </c>
      <c r="C32" s="15" t="s">
        <v>107</v>
      </c>
      <c r="D32" s="15" t="s">
        <v>107</v>
      </c>
      <c r="E32" s="16">
        <v>10389.39</v>
      </c>
      <c r="F32" s="16">
        <v>10389.39</v>
      </c>
      <c r="G32" s="16" t="s">
        <v>108</v>
      </c>
      <c r="H32" s="16" t="s">
        <v>108</v>
      </c>
      <c r="I32" s="16" t="s">
        <v>108</v>
      </c>
      <c r="J32" s="16" t="s">
        <v>108</v>
      </c>
      <c r="K32" s="16" t="s">
        <v>108</v>
      </c>
      <c r="L32" s="16">
        <v>0</v>
      </c>
      <c r="M32" s="16">
        <v>0</v>
      </c>
    </row>
    <row r="33" spans="1:13" ht="24.95" customHeight="1" x14ac:dyDescent="0.15">
      <c r="A33" s="7" t="s">
        <v>96</v>
      </c>
      <c r="B33" s="6"/>
      <c r="C33" s="6"/>
      <c r="D33" s="6"/>
      <c r="E33" s="11" t="s">
        <v>108</v>
      </c>
      <c r="F33" s="11" t="s">
        <v>108</v>
      </c>
      <c r="G33" s="11" t="s">
        <v>108</v>
      </c>
      <c r="H33" s="11" t="s">
        <v>108</v>
      </c>
      <c r="I33" s="11" t="s">
        <v>108</v>
      </c>
      <c r="J33" s="11" t="s">
        <v>108</v>
      </c>
      <c r="K33" s="11" t="s">
        <v>108</v>
      </c>
      <c r="L33" s="11" t="s">
        <v>108</v>
      </c>
      <c r="M33" s="11" t="s">
        <v>108</v>
      </c>
    </row>
    <row r="34" spans="1:13" ht="50.1" customHeight="1" x14ac:dyDescent="0.15">
      <c r="A34" s="7" t="s">
        <v>147</v>
      </c>
      <c r="B34" s="6" t="s">
        <v>146</v>
      </c>
      <c r="C34" s="6" t="s">
        <v>148</v>
      </c>
      <c r="D34" s="6" t="s">
        <v>143</v>
      </c>
      <c r="E34" s="11">
        <v>700</v>
      </c>
      <c r="F34" s="11">
        <v>700</v>
      </c>
      <c r="G34" s="11" t="s">
        <v>108</v>
      </c>
      <c r="H34" s="11" t="s">
        <v>108</v>
      </c>
      <c r="I34" s="11" t="s">
        <v>108</v>
      </c>
      <c r="J34" s="11" t="s">
        <v>108</v>
      </c>
      <c r="K34" s="11" t="s">
        <v>108</v>
      </c>
      <c r="L34" s="11">
        <v>0</v>
      </c>
      <c r="M34" s="11">
        <v>0</v>
      </c>
    </row>
    <row r="35" spans="1:13" ht="50.1" customHeight="1" x14ac:dyDescent="0.15">
      <c r="A35" s="7" t="s">
        <v>147</v>
      </c>
      <c r="B35" s="6" t="s">
        <v>146</v>
      </c>
      <c r="C35" s="6" t="s">
        <v>148</v>
      </c>
      <c r="D35" s="6" t="s">
        <v>149</v>
      </c>
      <c r="E35" s="11">
        <v>7396</v>
      </c>
      <c r="F35" s="11">
        <v>7396</v>
      </c>
      <c r="G35" s="11" t="s">
        <v>108</v>
      </c>
      <c r="H35" s="11" t="s">
        <v>108</v>
      </c>
      <c r="I35" s="11" t="s">
        <v>108</v>
      </c>
      <c r="J35" s="11" t="s">
        <v>108</v>
      </c>
      <c r="K35" s="11" t="s">
        <v>108</v>
      </c>
      <c r="L35" s="11">
        <v>0</v>
      </c>
      <c r="M35" s="11">
        <v>0</v>
      </c>
    </row>
    <row r="36" spans="1:13" ht="50.1" customHeight="1" x14ac:dyDescent="0.15">
      <c r="A36" s="7" t="s">
        <v>147</v>
      </c>
      <c r="B36" s="6" t="s">
        <v>146</v>
      </c>
      <c r="C36" s="6" t="s">
        <v>148</v>
      </c>
      <c r="D36" s="6" t="s">
        <v>144</v>
      </c>
      <c r="E36" s="11">
        <v>2293.39</v>
      </c>
      <c r="F36" s="11">
        <v>2293.39</v>
      </c>
      <c r="G36" s="11" t="s">
        <v>108</v>
      </c>
      <c r="H36" s="11" t="s">
        <v>108</v>
      </c>
      <c r="I36" s="11" t="s">
        <v>108</v>
      </c>
      <c r="J36" s="11" t="s">
        <v>108</v>
      </c>
      <c r="K36" s="11" t="s">
        <v>108</v>
      </c>
      <c r="L36" s="11">
        <v>0</v>
      </c>
      <c r="M36" s="11">
        <v>0</v>
      </c>
    </row>
    <row r="37" spans="1:13" ht="50.1" customHeight="1" x14ac:dyDescent="0.15">
      <c r="A37" s="7" t="s">
        <v>147</v>
      </c>
      <c r="B37" s="6" t="s">
        <v>146</v>
      </c>
      <c r="C37" s="6" t="s">
        <v>148</v>
      </c>
      <c r="D37" s="6" t="s">
        <v>150</v>
      </c>
      <c r="E37" s="11">
        <v>0</v>
      </c>
      <c r="F37" s="11">
        <v>0</v>
      </c>
      <c r="G37" s="11" t="s">
        <v>108</v>
      </c>
      <c r="H37" s="11" t="s">
        <v>108</v>
      </c>
      <c r="I37" s="11" t="s">
        <v>108</v>
      </c>
      <c r="J37" s="11" t="s">
        <v>108</v>
      </c>
      <c r="K37" s="11" t="s">
        <v>108</v>
      </c>
      <c r="L37" s="11" t="s">
        <v>108</v>
      </c>
      <c r="M37" s="11" t="s">
        <v>108</v>
      </c>
    </row>
    <row r="38" spans="1:13" ht="99.95" customHeight="1" x14ac:dyDescent="0.15">
      <c r="A38" s="7" t="s">
        <v>151</v>
      </c>
      <c r="B38" s="6" t="s">
        <v>152</v>
      </c>
      <c r="C38" s="6" t="s">
        <v>153</v>
      </c>
      <c r="D38" s="6" t="s">
        <v>146</v>
      </c>
      <c r="E38" s="11">
        <v>1824016.06</v>
      </c>
      <c r="F38" s="11">
        <v>1764602.06</v>
      </c>
      <c r="G38" s="11" t="s">
        <v>108</v>
      </c>
      <c r="H38" s="11" t="s">
        <v>108</v>
      </c>
      <c r="I38" s="11" t="s">
        <v>108</v>
      </c>
      <c r="J38" s="11">
        <v>59414</v>
      </c>
      <c r="K38" s="11" t="s">
        <v>108</v>
      </c>
      <c r="L38" s="11">
        <v>1527700</v>
      </c>
      <c r="M38" s="11">
        <v>1527700</v>
      </c>
    </row>
    <row r="39" spans="1:13" ht="50.1" customHeight="1" x14ac:dyDescent="0.15">
      <c r="A39" s="14" t="s">
        <v>154</v>
      </c>
      <c r="B39" s="15" t="s">
        <v>155</v>
      </c>
      <c r="C39" s="15" t="s">
        <v>156</v>
      </c>
      <c r="D39" s="15" t="s">
        <v>107</v>
      </c>
      <c r="E39" s="16" t="s">
        <v>108</v>
      </c>
      <c r="F39" s="16" t="s">
        <v>108</v>
      </c>
      <c r="G39" s="16" t="s">
        <v>108</v>
      </c>
      <c r="H39" s="16" t="s">
        <v>108</v>
      </c>
      <c r="I39" s="16" t="s">
        <v>108</v>
      </c>
      <c r="J39" s="16" t="s">
        <v>108</v>
      </c>
      <c r="K39" s="16" t="s">
        <v>108</v>
      </c>
      <c r="L39" s="16" t="s">
        <v>108</v>
      </c>
      <c r="M39" s="16" t="s">
        <v>108</v>
      </c>
    </row>
    <row r="40" spans="1:13" ht="50.1" customHeight="1" x14ac:dyDescent="0.15">
      <c r="A40" s="14" t="s">
        <v>157</v>
      </c>
      <c r="B40" s="15" t="s">
        <v>158</v>
      </c>
      <c r="C40" s="15" t="s">
        <v>107</v>
      </c>
      <c r="D40" s="15" t="s">
        <v>107</v>
      </c>
      <c r="E40" s="16">
        <v>1798081</v>
      </c>
      <c r="F40" s="16">
        <v>1798081</v>
      </c>
      <c r="G40" s="16" t="s">
        <v>108</v>
      </c>
      <c r="H40" s="16" t="s">
        <v>108</v>
      </c>
      <c r="I40" s="16" t="s">
        <v>108</v>
      </c>
      <c r="J40" s="16" t="s">
        <v>108</v>
      </c>
      <c r="K40" s="16" t="s">
        <v>108</v>
      </c>
      <c r="L40" s="16">
        <v>0</v>
      </c>
      <c r="M40" s="16">
        <v>0</v>
      </c>
    </row>
    <row r="41" spans="1:13" ht="24.95" customHeight="1" x14ac:dyDescent="0.15">
      <c r="A41" s="7" t="s">
        <v>96</v>
      </c>
      <c r="B41" s="6"/>
      <c r="C41" s="6"/>
      <c r="D41" s="6"/>
      <c r="E41" s="11" t="s">
        <v>108</v>
      </c>
      <c r="F41" s="11" t="s">
        <v>108</v>
      </c>
      <c r="G41" s="11" t="s">
        <v>108</v>
      </c>
      <c r="H41" s="11" t="s">
        <v>108</v>
      </c>
      <c r="I41" s="11" t="s">
        <v>108</v>
      </c>
      <c r="J41" s="11" t="s">
        <v>108</v>
      </c>
      <c r="K41" s="11" t="s">
        <v>108</v>
      </c>
      <c r="L41" s="11" t="s">
        <v>108</v>
      </c>
      <c r="M41" s="11" t="s">
        <v>108</v>
      </c>
    </row>
    <row r="42" spans="1:13" ht="24.95" customHeight="1" x14ac:dyDescent="0.15">
      <c r="A42" s="7" t="s">
        <v>159</v>
      </c>
      <c r="B42" s="6" t="s">
        <v>158</v>
      </c>
      <c r="C42" s="6" t="s">
        <v>160</v>
      </c>
      <c r="D42" s="6" t="s">
        <v>161</v>
      </c>
      <c r="E42" s="11">
        <v>1798081</v>
      </c>
      <c r="F42" s="11">
        <v>1798081</v>
      </c>
      <c r="G42" s="11" t="s">
        <v>108</v>
      </c>
      <c r="H42" s="11" t="s">
        <v>108</v>
      </c>
      <c r="I42" s="11" t="s">
        <v>108</v>
      </c>
      <c r="J42" s="11" t="s">
        <v>108</v>
      </c>
      <c r="K42" s="11" t="s">
        <v>108</v>
      </c>
      <c r="L42" s="11">
        <v>1502740</v>
      </c>
      <c r="M42" s="11">
        <v>1502740</v>
      </c>
    </row>
    <row r="43" spans="1:13" ht="24.95" customHeight="1" x14ac:dyDescent="0.15">
      <c r="A43" s="7" t="s">
        <v>162</v>
      </c>
      <c r="B43" s="6" t="s">
        <v>158</v>
      </c>
      <c r="C43" s="6" t="s">
        <v>163</v>
      </c>
      <c r="D43" s="6" t="s">
        <v>161</v>
      </c>
      <c r="E43" s="11">
        <v>0</v>
      </c>
      <c r="F43" s="11">
        <v>0</v>
      </c>
      <c r="G43" s="11" t="s">
        <v>108</v>
      </c>
      <c r="H43" s="11" t="s">
        <v>108</v>
      </c>
      <c r="I43" s="11" t="s">
        <v>108</v>
      </c>
      <c r="J43" s="11" t="s">
        <v>108</v>
      </c>
      <c r="K43" s="11" t="s">
        <v>108</v>
      </c>
      <c r="L43" s="11">
        <v>0</v>
      </c>
      <c r="M43" s="11">
        <v>0</v>
      </c>
    </row>
    <row r="44" spans="1:13" ht="24.95" customHeight="1" x14ac:dyDescent="0.15">
      <c r="A44" s="7" t="s">
        <v>164</v>
      </c>
      <c r="B44" s="6" t="s">
        <v>158</v>
      </c>
      <c r="C44" s="6" t="s">
        <v>165</v>
      </c>
      <c r="D44" s="6" t="s">
        <v>161</v>
      </c>
      <c r="E44" s="11">
        <v>0</v>
      </c>
      <c r="F44" s="11">
        <v>0</v>
      </c>
      <c r="G44" s="11" t="s">
        <v>108</v>
      </c>
      <c r="H44" s="11" t="s">
        <v>108</v>
      </c>
      <c r="I44" s="11" t="s">
        <v>108</v>
      </c>
      <c r="J44" s="11" t="s">
        <v>108</v>
      </c>
      <c r="K44" s="11" t="s">
        <v>108</v>
      </c>
      <c r="L44" s="11">
        <v>0</v>
      </c>
      <c r="M44" s="11">
        <v>0</v>
      </c>
    </row>
    <row r="45" spans="1:13" ht="24.95" customHeight="1" x14ac:dyDescent="0.15">
      <c r="A45" s="7" t="s">
        <v>164</v>
      </c>
      <c r="B45" s="6" t="s">
        <v>158</v>
      </c>
      <c r="C45" s="6" t="s">
        <v>165</v>
      </c>
      <c r="D45" s="6" t="s">
        <v>166</v>
      </c>
      <c r="E45" s="11">
        <v>0</v>
      </c>
      <c r="F45" s="11">
        <v>0</v>
      </c>
      <c r="G45" s="11" t="s">
        <v>108</v>
      </c>
      <c r="H45" s="11" t="s">
        <v>108</v>
      </c>
      <c r="I45" s="11" t="s">
        <v>108</v>
      </c>
      <c r="J45" s="11" t="s">
        <v>108</v>
      </c>
      <c r="K45" s="11" t="s">
        <v>108</v>
      </c>
      <c r="L45" s="11">
        <v>0</v>
      </c>
      <c r="M45" s="11">
        <v>0</v>
      </c>
    </row>
    <row r="46" spans="1:13" ht="24.95" customHeight="1" x14ac:dyDescent="0.15">
      <c r="A46" s="7" t="s">
        <v>164</v>
      </c>
      <c r="B46" s="6" t="s">
        <v>158</v>
      </c>
      <c r="C46" s="6" t="s">
        <v>165</v>
      </c>
      <c r="D46" s="6" t="s">
        <v>167</v>
      </c>
      <c r="E46" s="11">
        <v>0</v>
      </c>
      <c r="F46" s="11">
        <v>0</v>
      </c>
      <c r="G46" s="11" t="s">
        <v>108</v>
      </c>
      <c r="H46" s="11" t="s">
        <v>108</v>
      </c>
      <c r="I46" s="11" t="s">
        <v>108</v>
      </c>
      <c r="J46" s="11" t="s">
        <v>108</v>
      </c>
      <c r="K46" s="11" t="s">
        <v>108</v>
      </c>
      <c r="L46" s="11">
        <v>0</v>
      </c>
      <c r="M46" s="11">
        <v>0</v>
      </c>
    </row>
    <row r="47" spans="1:13" ht="24.95" customHeight="1" x14ac:dyDescent="0.15">
      <c r="A47" s="7" t="s">
        <v>164</v>
      </c>
      <c r="B47" s="6" t="s">
        <v>158</v>
      </c>
      <c r="C47" s="6" t="s">
        <v>165</v>
      </c>
      <c r="D47" s="6" t="s">
        <v>168</v>
      </c>
      <c r="E47" s="11">
        <v>0</v>
      </c>
      <c r="F47" s="11">
        <v>0</v>
      </c>
      <c r="G47" s="11" t="s">
        <v>108</v>
      </c>
      <c r="H47" s="11" t="s">
        <v>108</v>
      </c>
      <c r="I47" s="11" t="s">
        <v>108</v>
      </c>
      <c r="J47" s="11" t="s">
        <v>108</v>
      </c>
      <c r="K47" s="11" t="s">
        <v>108</v>
      </c>
      <c r="L47" s="11">
        <v>0</v>
      </c>
      <c r="M47" s="11">
        <v>0</v>
      </c>
    </row>
    <row r="48" spans="1:13" ht="24.95" customHeight="1" x14ac:dyDescent="0.15">
      <c r="A48" s="7" t="s">
        <v>164</v>
      </c>
      <c r="B48" s="6" t="s">
        <v>158</v>
      </c>
      <c r="C48" s="6" t="s">
        <v>165</v>
      </c>
      <c r="D48" s="6" t="s">
        <v>169</v>
      </c>
      <c r="E48" s="11">
        <v>0</v>
      </c>
      <c r="F48" s="11">
        <v>0</v>
      </c>
      <c r="G48" s="11" t="s">
        <v>108</v>
      </c>
      <c r="H48" s="11" t="s">
        <v>108</v>
      </c>
      <c r="I48" s="11" t="s">
        <v>108</v>
      </c>
      <c r="J48" s="11" t="s">
        <v>108</v>
      </c>
      <c r="K48" s="11" t="s">
        <v>108</v>
      </c>
      <c r="L48" s="11">
        <v>0</v>
      </c>
      <c r="M48" s="11">
        <v>0</v>
      </c>
    </row>
    <row r="49" spans="1:13" ht="24.95" customHeight="1" x14ac:dyDescent="0.15">
      <c r="A49" s="7" t="s">
        <v>164</v>
      </c>
      <c r="B49" s="6" t="s">
        <v>158</v>
      </c>
      <c r="C49" s="6" t="s">
        <v>165</v>
      </c>
      <c r="D49" s="6" t="s">
        <v>170</v>
      </c>
      <c r="E49" s="11">
        <v>0</v>
      </c>
      <c r="F49" s="11">
        <v>0</v>
      </c>
      <c r="G49" s="11" t="s">
        <v>108</v>
      </c>
      <c r="H49" s="11" t="s">
        <v>108</v>
      </c>
      <c r="I49" s="11" t="s">
        <v>108</v>
      </c>
      <c r="J49" s="11" t="s">
        <v>108</v>
      </c>
      <c r="K49" s="11" t="s">
        <v>108</v>
      </c>
      <c r="L49" s="11" t="s">
        <v>108</v>
      </c>
      <c r="M49" s="11" t="s">
        <v>108</v>
      </c>
    </row>
    <row r="50" spans="1:13" ht="50.1" customHeight="1" x14ac:dyDescent="0.15">
      <c r="A50" s="14" t="s">
        <v>171</v>
      </c>
      <c r="B50" s="15" t="s">
        <v>172</v>
      </c>
      <c r="C50" s="15" t="s">
        <v>173</v>
      </c>
      <c r="D50" s="15" t="s">
        <v>107</v>
      </c>
      <c r="E50" s="16" t="s">
        <v>108</v>
      </c>
      <c r="F50" s="16" t="s">
        <v>108</v>
      </c>
      <c r="G50" s="16" t="s">
        <v>108</v>
      </c>
      <c r="H50" s="16" t="s">
        <v>108</v>
      </c>
      <c r="I50" s="16" t="s">
        <v>108</v>
      </c>
      <c r="J50" s="16" t="s">
        <v>108</v>
      </c>
      <c r="K50" s="16" t="s">
        <v>108</v>
      </c>
      <c r="L50" s="16" t="s">
        <v>108</v>
      </c>
      <c r="M50" s="16" t="s">
        <v>108</v>
      </c>
    </row>
    <row r="51" spans="1:13" ht="75" customHeight="1" x14ac:dyDescent="0.15">
      <c r="A51" s="14" t="s">
        <v>174</v>
      </c>
      <c r="B51" s="15" t="s">
        <v>175</v>
      </c>
      <c r="C51" s="15" t="s">
        <v>107</v>
      </c>
      <c r="D51" s="15" t="s">
        <v>107</v>
      </c>
      <c r="E51" s="16">
        <v>0</v>
      </c>
      <c r="F51" s="16">
        <v>0</v>
      </c>
      <c r="G51" s="16" t="s">
        <v>108</v>
      </c>
      <c r="H51" s="16" t="s">
        <v>108</v>
      </c>
      <c r="I51" s="16" t="s">
        <v>108</v>
      </c>
      <c r="J51" s="16" t="s">
        <v>108</v>
      </c>
      <c r="K51" s="16" t="s">
        <v>108</v>
      </c>
      <c r="L51" s="16">
        <v>0</v>
      </c>
      <c r="M51" s="16">
        <v>0</v>
      </c>
    </row>
    <row r="52" spans="1:13" ht="24.95" customHeight="1" x14ac:dyDescent="0.15">
      <c r="A52" s="7" t="s">
        <v>133</v>
      </c>
      <c r="B52" s="6"/>
      <c r="C52" s="6"/>
      <c r="D52" s="6"/>
      <c r="E52" s="11" t="s">
        <v>108</v>
      </c>
      <c r="F52" s="11" t="s">
        <v>108</v>
      </c>
      <c r="G52" s="11" t="s">
        <v>108</v>
      </c>
      <c r="H52" s="11" t="s">
        <v>108</v>
      </c>
      <c r="I52" s="11" t="s">
        <v>108</v>
      </c>
      <c r="J52" s="11" t="s">
        <v>108</v>
      </c>
      <c r="K52" s="11" t="s">
        <v>108</v>
      </c>
      <c r="L52" s="11" t="s">
        <v>108</v>
      </c>
      <c r="M52" s="11" t="s">
        <v>108</v>
      </c>
    </row>
    <row r="53" spans="1:13" ht="99.95" customHeight="1" x14ac:dyDescent="0.15">
      <c r="A53" s="7" t="s">
        <v>176</v>
      </c>
      <c r="B53" s="6" t="s">
        <v>175</v>
      </c>
      <c r="C53" s="6" t="s">
        <v>177</v>
      </c>
      <c r="D53" s="6" t="s">
        <v>169</v>
      </c>
      <c r="E53" s="11" t="s">
        <v>108</v>
      </c>
      <c r="F53" s="11" t="s">
        <v>108</v>
      </c>
      <c r="G53" s="11" t="s">
        <v>108</v>
      </c>
      <c r="H53" s="11" t="s">
        <v>108</v>
      </c>
      <c r="I53" s="11" t="s">
        <v>108</v>
      </c>
      <c r="J53" s="11" t="s">
        <v>108</v>
      </c>
      <c r="K53" s="11" t="s">
        <v>108</v>
      </c>
      <c r="L53" s="11">
        <v>0</v>
      </c>
      <c r="M53" s="11">
        <v>0</v>
      </c>
    </row>
    <row r="54" spans="1:13" ht="50.1" customHeight="1" x14ac:dyDescent="0.15">
      <c r="A54" s="7" t="s">
        <v>178</v>
      </c>
      <c r="B54" s="6" t="s">
        <v>175</v>
      </c>
      <c r="C54" s="6" t="s">
        <v>179</v>
      </c>
      <c r="D54" s="6" t="s">
        <v>167</v>
      </c>
      <c r="E54" s="11">
        <v>0</v>
      </c>
      <c r="F54" s="11">
        <v>0</v>
      </c>
      <c r="G54" s="11" t="s">
        <v>108</v>
      </c>
      <c r="H54" s="11" t="s">
        <v>108</v>
      </c>
      <c r="I54" s="11" t="s">
        <v>108</v>
      </c>
      <c r="J54" s="11" t="s">
        <v>108</v>
      </c>
      <c r="K54" s="11" t="s">
        <v>108</v>
      </c>
      <c r="L54" s="11">
        <v>0</v>
      </c>
      <c r="M54" s="11">
        <v>0</v>
      </c>
    </row>
    <row r="55" spans="1:13" ht="50.1" customHeight="1" x14ac:dyDescent="0.15">
      <c r="A55" s="14" t="s">
        <v>180</v>
      </c>
      <c r="B55" s="15" t="s">
        <v>181</v>
      </c>
      <c r="C55" s="15" t="s">
        <v>107</v>
      </c>
      <c r="D55" s="15" t="s">
        <v>107</v>
      </c>
      <c r="E55" s="16">
        <v>6718536.2999999998</v>
      </c>
      <c r="F55" s="16">
        <v>4844206.4400000004</v>
      </c>
      <c r="G55" s="16">
        <v>200445.14</v>
      </c>
      <c r="H55" s="16" t="s">
        <v>108</v>
      </c>
      <c r="I55" s="16" t="s">
        <v>108</v>
      </c>
      <c r="J55" s="16">
        <v>1673884.72</v>
      </c>
      <c r="K55" s="16" t="s">
        <v>108</v>
      </c>
      <c r="L55" s="16">
        <v>5747460</v>
      </c>
      <c r="M55" s="16">
        <v>5584960</v>
      </c>
    </row>
    <row r="56" spans="1:13" ht="50.1" customHeight="1" x14ac:dyDescent="0.15">
      <c r="A56" s="7" t="s">
        <v>136</v>
      </c>
      <c r="B56" s="6"/>
      <c r="C56" s="6"/>
      <c r="D56" s="6"/>
      <c r="E56" s="11" t="s">
        <v>108</v>
      </c>
      <c r="F56" s="11" t="s">
        <v>108</v>
      </c>
      <c r="G56" s="11" t="s">
        <v>108</v>
      </c>
      <c r="H56" s="11" t="s">
        <v>108</v>
      </c>
      <c r="I56" s="11" t="s">
        <v>108</v>
      </c>
      <c r="J56" s="11" t="s">
        <v>108</v>
      </c>
      <c r="K56" s="11" t="s">
        <v>108</v>
      </c>
      <c r="L56" s="11" t="s">
        <v>108</v>
      </c>
      <c r="M56" s="11" t="s">
        <v>108</v>
      </c>
    </row>
    <row r="57" spans="1:13" ht="50.1" customHeight="1" x14ac:dyDescent="0.15">
      <c r="A57" s="7" t="s">
        <v>182</v>
      </c>
      <c r="B57" s="6" t="s">
        <v>183</v>
      </c>
      <c r="C57" s="6" t="s">
        <v>184</v>
      </c>
      <c r="D57" s="6" t="s">
        <v>185</v>
      </c>
      <c r="E57" s="11">
        <v>41100</v>
      </c>
      <c r="F57" s="11">
        <v>41100</v>
      </c>
      <c r="G57" s="11" t="s">
        <v>108</v>
      </c>
      <c r="H57" s="11" t="s">
        <v>108</v>
      </c>
      <c r="I57" s="11" t="s">
        <v>108</v>
      </c>
      <c r="J57" s="11" t="s">
        <v>108</v>
      </c>
      <c r="K57" s="11" t="s">
        <v>108</v>
      </c>
      <c r="L57" s="11">
        <v>40000</v>
      </c>
      <c r="M57" s="11">
        <v>40000</v>
      </c>
    </row>
    <row r="58" spans="1:13" ht="50.1" customHeight="1" x14ac:dyDescent="0.15">
      <c r="A58" s="7" t="s">
        <v>186</v>
      </c>
      <c r="B58" s="6" t="s">
        <v>187</v>
      </c>
      <c r="C58" s="6" t="s">
        <v>184</v>
      </c>
      <c r="D58" s="6" t="s">
        <v>150</v>
      </c>
      <c r="E58" s="11">
        <v>0</v>
      </c>
      <c r="F58" s="11">
        <v>0</v>
      </c>
      <c r="G58" s="11" t="s">
        <v>108</v>
      </c>
      <c r="H58" s="11" t="s">
        <v>108</v>
      </c>
      <c r="I58" s="11" t="s">
        <v>108</v>
      </c>
      <c r="J58" s="11" t="s">
        <v>108</v>
      </c>
      <c r="K58" s="11" t="s">
        <v>108</v>
      </c>
      <c r="L58" s="11">
        <v>0</v>
      </c>
      <c r="M58" s="11">
        <v>0</v>
      </c>
    </row>
    <row r="59" spans="1:13" ht="50.1" customHeight="1" x14ac:dyDescent="0.15">
      <c r="A59" s="7" t="s">
        <v>188</v>
      </c>
      <c r="B59" s="6" t="s">
        <v>189</v>
      </c>
      <c r="C59" s="6" t="s">
        <v>184</v>
      </c>
      <c r="D59" s="6" t="s">
        <v>190</v>
      </c>
      <c r="E59" s="11">
        <v>2805125.64</v>
      </c>
      <c r="F59" s="11">
        <v>2604680.5</v>
      </c>
      <c r="G59" s="11">
        <v>200445.14</v>
      </c>
      <c r="H59" s="11" t="s">
        <v>108</v>
      </c>
      <c r="I59" s="11" t="s">
        <v>108</v>
      </c>
      <c r="J59" s="11" t="s">
        <v>108</v>
      </c>
      <c r="K59" s="11" t="s">
        <v>108</v>
      </c>
      <c r="L59" s="11">
        <v>3188260</v>
      </c>
      <c r="M59" s="11">
        <v>3148860</v>
      </c>
    </row>
    <row r="60" spans="1:13" ht="50.1" customHeight="1" x14ac:dyDescent="0.15">
      <c r="A60" s="7" t="s">
        <v>191</v>
      </c>
      <c r="B60" s="6" t="s">
        <v>192</v>
      </c>
      <c r="C60" s="6" t="s">
        <v>184</v>
      </c>
      <c r="D60" s="6" t="s">
        <v>193</v>
      </c>
      <c r="E60" s="11">
        <v>0</v>
      </c>
      <c r="F60" s="11">
        <v>0</v>
      </c>
      <c r="G60" s="11" t="s">
        <v>108</v>
      </c>
      <c r="H60" s="11" t="s">
        <v>108</v>
      </c>
      <c r="I60" s="11" t="s">
        <v>108</v>
      </c>
      <c r="J60" s="11" t="s">
        <v>108</v>
      </c>
      <c r="K60" s="11" t="s">
        <v>108</v>
      </c>
      <c r="L60" s="11">
        <v>0</v>
      </c>
      <c r="M60" s="11">
        <v>0</v>
      </c>
    </row>
    <row r="61" spans="1:13" ht="50.1" customHeight="1" x14ac:dyDescent="0.15">
      <c r="A61" s="7" t="s">
        <v>194</v>
      </c>
      <c r="B61" s="6" t="s">
        <v>195</v>
      </c>
      <c r="C61" s="6" t="s">
        <v>184</v>
      </c>
      <c r="D61" s="6" t="s">
        <v>196</v>
      </c>
      <c r="E61" s="11">
        <v>291132.82</v>
      </c>
      <c r="F61" s="11">
        <v>290979.98</v>
      </c>
      <c r="G61" s="11" t="s">
        <v>108</v>
      </c>
      <c r="H61" s="11" t="s">
        <v>108</v>
      </c>
      <c r="I61" s="11" t="s">
        <v>108</v>
      </c>
      <c r="J61" s="11">
        <v>152.84</v>
      </c>
      <c r="K61" s="11" t="s">
        <v>108</v>
      </c>
      <c r="L61" s="11">
        <v>176940</v>
      </c>
      <c r="M61" s="11">
        <v>179840</v>
      </c>
    </row>
    <row r="62" spans="1:13" ht="24.95" customHeight="1" x14ac:dyDescent="0.15">
      <c r="A62" s="7" t="s">
        <v>197</v>
      </c>
      <c r="B62" s="6" t="s">
        <v>198</v>
      </c>
      <c r="C62" s="6" t="s">
        <v>199</v>
      </c>
      <c r="D62" s="6" t="s">
        <v>196</v>
      </c>
      <c r="E62" s="11">
        <v>0</v>
      </c>
      <c r="F62" s="11">
        <v>0</v>
      </c>
      <c r="G62" s="11" t="s">
        <v>108</v>
      </c>
      <c r="H62" s="11" t="s">
        <v>108</v>
      </c>
      <c r="I62" s="11" t="s">
        <v>108</v>
      </c>
      <c r="J62" s="11" t="s">
        <v>108</v>
      </c>
      <c r="K62" s="11" t="s">
        <v>108</v>
      </c>
      <c r="L62" s="11" t="s">
        <v>108</v>
      </c>
      <c r="M62" s="11" t="s">
        <v>108</v>
      </c>
    </row>
    <row r="63" spans="1:13" ht="50.1" customHeight="1" x14ac:dyDescent="0.15">
      <c r="A63" s="7" t="s">
        <v>200</v>
      </c>
      <c r="B63" s="6" t="s">
        <v>201</v>
      </c>
      <c r="C63" s="6" t="s">
        <v>184</v>
      </c>
      <c r="D63" s="6" t="s">
        <v>149</v>
      </c>
      <c r="E63" s="11">
        <v>739549.39</v>
      </c>
      <c r="F63" s="11">
        <v>709506.39</v>
      </c>
      <c r="G63" s="11" t="s">
        <v>108</v>
      </c>
      <c r="H63" s="11" t="s">
        <v>108</v>
      </c>
      <c r="I63" s="11" t="s">
        <v>108</v>
      </c>
      <c r="J63" s="11">
        <v>30043</v>
      </c>
      <c r="K63" s="11" t="s">
        <v>108</v>
      </c>
      <c r="L63" s="11">
        <v>442260</v>
      </c>
      <c r="M63" s="11">
        <v>442260</v>
      </c>
    </row>
    <row r="64" spans="1:13" ht="24.95" customHeight="1" x14ac:dyDescent="0.15">
      <c r="A64" s="7" t="s">
        <v>202</v>
      </c>
      <c r="B64" s="6" t="s">
        <v>203</v>
      </c>
      <c r="C64" s="6" t="s">
        <v>199</v>
      </c>
      <c r="D64" s="6" t="s">
        <v>149</v>
      </c>
      <c r="E64" s="11">
        <v>0</v>
      </c>
      <c r="F64" s="11">
        <v>0</v>
      </c>
      <c r="G64" s="11" t="s">
        <v>108</v>
      </c>
      <c r="H64" s="11" t="s">
        <v>108</v>
      </c>
      <c r="I64" s="11" t="s">
        <v>108</v>
      </c>
      <c r="J64" s="11" t="s">
        <v>108</v>
      </c>
      <c r="K64" s="11" t="s">
        <v>108</v>
      </c>
      <c r="L64" s="11" t="s">
        <v>108</v>
      </c>
      <c r="M64" s="11" t="s">
        <v>108</v>
      </c>
    </row>
    <row r="65" spans="1:13" ht="24.95" customHeight="1" x14ac:dyDescent="0.15">
      <c r="A65" s="7" t="s">
        <v>204</v>
      </c>
      <c r="B65" s="6" t="s">
        <v>205</v>
      </c>
      <c r="C65" s="6" t="s">
        <v>184</v>
      </c>
      <c r="D65" s="6" t="s">
        <v>206</v>
      </c>
      <c r="E65" s="11">
        <v>0</v>
      </c>
      <c r="F65" s="11">
        <v>0</v>
      </c>
      <c r="G65" s="11" t="s">
        <v>108</v>
      </c>
      <c r="H65" s="11" t="s">
        <v>108</v>
      </c>
      <c r="I65" s="11" t="s">
        <v>108</v>
      </c>
      <c r="J65" s="11" t="s">
        <v>108</v>
      </c>
      <c r="K65" s="11" t="s">
        <v>108</v>
      </c>
      <c r="L65" s="11">
        <v>0</v>
      </c>
      <c r="M65" s="11">
        <v>0</v>
      </c>
    </row>
    <row r="66" spans="1:13" ht="50.1" customHeight="1" x14ac:dyDescent="0.15">
      <c r="A66" s="7" t="s">
        <v>207</v>
      </c>
      <c r="B66" s="6" t="s">
        <v>208</v>
      </c>
      <c r="C66" s="6" t="s">
        <v>184</v>
      </c>
      <c r="D66" s="6" t="s">
        <v>169</v>
      </c>
      <c r="E66" s="11">
        <v>0</v>
      </c>
      <c r="F66" s="11">
        <v>0</v>
      </c>
      <c r="G66" s="11" t="s">
        <v>108</v>
      </c>
      <c r="H66" s="11" t="s">
        <v>108</v>
      </c>
      <c r="I66" s="11" t="s">
        <v>108</v>
      </c>
      <c r="J66" s="11" t="s">
        <v>108</v>
      </c>
      <c r="K66" s="11" t="s">
        <v>108</v>
      </c>
      <c r="L66" s="11">
        <v>0</v>
      </c>
      <c r="M66" s="11">
        <v>0</v>
      </c>
    </row>
    <row r="67" spans="1:13" ht="50.1" customHeight="1" x14ac:dyDescent="0.15">
      <c r="A67" s="7" t="s">
        <v>209</v>
      </c>
      <c r="B67" s="6" t="s">
        <v>210</v>
      </c>
      <c r="C67" s="6" t="s">
        <v>184</v>
      </c>
      <c r="D67" s="6" t="s">
        <v>211</v>
      </c>
      <c r="E67" s="11">
        <v>457975.6</v>
      </c>
      <c r="F67" s="11">
        <v>37850</v>
      </c>
      <c r="G67" s="11" t="s">
        <v>108</v>
      </c>
      <c r="H67" s="11" t="s">
        <v>108</v>
      </c>
      <c r="I67" s="11" t="s">
        <v>108</v>
      </c>
      <c r="J67" s="11">
        <v>420125.6</v>
      </c>
      <c r="K67" s="11" t="s">
        <v>108</v>
      </c>
      <c r="L67" s="11">
        <v>0</v>
      </c>
      <c r="M67" s="11">
        <v>0</v>
      </c>
    </row>
    <row r="68" spans="1:13" ht="24.95" customHeight="1" x14ac:dyDescent="0.15">
      <c r="A68" s="7" t="s">
        <v>212</v>
      </c>
      <c r="B68" s="6" t="s">
        <v>213</v>
      </c>
      <c r="C68" s="6" t="s">
        <v>199</v>
      </c>
      <c r="D68" s="6" t="s">
        <v>211</v>
      </c>
      <c r="E68" s="11" t="s">
        <v>108</v>
      </c>
      <c r="F68" s="11" t="s">
        <v>108</v>
      </c>
      <c r="G68" s="11" t="s">
        <v>108</v>
      </c>
      <c r="H68" s="11" t="s">
        <v>108</v>
      </c>
      <c r="I68" s="11" t="s">
        <v>108</v>
      </c>
      <c r="J68" s="11" t="s">
        <v>108</v>
      </c>
      <c r="K68" s="11" t="s">
        <v>108</v>
      </c>
      <c r="L68" s="11" t="s">
        <v>108</v>
      </c>
      <c r="M68" s="11" t="s">
        <v>108</v>
      </c>
    </row>
    <row r="69" spans="1:13" ht="50.1" customHeight="1" x14ac:dyDescent="0.15">
      <c r="A69" s="14" t="s">
        <v>214</v>
      </c>
      <c r="B69" s="15" t="s">
        <v>215</v>
      </c>
      <c r="C69" s="15" t="s">
        <v>184</v>
      </c>
      <c r="D69" s="15" t="s">
        <v>107</v>
      </c>
      <c r="E69" s="16">
        <v>2383652.85</v>
      </c>
      <c r="F69" s="16">
        <v>1160089.57</v>
      </c>
      <c r="G69" s="16" t="s">
        <v>108</v>
      </c>
      <c r="H69" s="16" t="s">
        <v>108</v>
      </c>
      <c r="I69" s="16" t="s">
        <v>108</v>
      </c>
      <c r="J69" s="16">
        <v>1223563.28</v>
      </c>
      <c r="K69" s="16" t="s">
        <v>108</v>
      </c>
      <c r="L69" s="16">
        <v>1900000</v>
      </c>
      <c r="M69" s="16">
        <v>1774000</v>
      </c>
    </row>
    <row r="70" spans="1:13" ht="24.95" customHeight="1" x14ac:dyDescent="0.15">
      <c r="A70" s="7" t="s">
        <v>96</v>
      </c>
      <c r="B70" s="6"/>
      <c r="C70" s="6"/>
      <c r="D70" s="6"/>
      <c r="E70" s="11" t="s">
        <v>108</v>
      </c>
      <c r="F70" s="11" t="s">
        <v>108</v>
      </c>
      <c r="G70" s="11" t="s">
        <v>108</v>
      </c>
      <c r="H70" s="11" t="s">
        <v>108</v>
      </c>
      <c r="I70" s="11" t="s">
        <v>108</v>
      </c>
      <c r="J70" s="11" t="s">
        <v>108</v>
      </c>
      <c r="K70" s="11" t="s">
        <v>108</v>
      </c>
      <c r="L70" s="11" t="s">
        <v>108</v>
      </c>
      <c r="M70" s="11" t="s">
        <v>108</v>
      </c>
    </row>
    <row r="71" spans="1:13" ht="24.95" customHeight="1" x14ac:dyDescent="0.15">
      <c r="A71" s="7" t="s">
        <v>216</v>
      </c>
      <c r="B71" s="6" t="s">
        <v>217</v>
      </c>
      <c r="C71" s="6" t="s">
        <v>184</v>
      </c>
      <c r="D71" s="6" t="s">
        <v>218</v>
      </c>
      <c r="E71" s="11">
        <v>0</v>
      </c>
      <c r="F71" s="11">
        <v>0</v>
      </c>
      <c r="G71" s="11" t="s">
        <v>108</v>
      </c>
      <c r="H71" s="11" t="s">
        <v>108</v>
      </c>
      <c r="I71" s="11" t="s">
        <v>108</v>
      </c>
      <c r="J71" s="11" t="s">
        <v>108</v>
      </c>
      <c r="K71" s="11" t="s">
        <v>108</v>
      </c>
      <c r="L71" s="11">
        <v>0</v>
      </c>
      <c r="M71" s="11">
        <v>0</v>
      </c>
    </row>
    <row r="72" spans="1:13" ht="24.95" customHeight="1" x14ac:dyDescent="0.15">
      <c r="A72" s="7" t="s">
        <v>219</v>
      </c>
      <c r="B72" s="6" t="s">
        <v>220</v>
      </c>
      <c r="C72" s="6" t="s">
        <v>184</v>
      </c>
      <c r="D72" s="6" t="s">
        <v>221</v>
      </c>
      <c r="E72" s="11">
        <v>1958982.84</v>
      </c>
      <c r="F72" s="11">
        <v>738589.56</v>
      </c>
      <c r="G72" s="11" t="s">
        <v>108</v>
      </c>
      <c r="H72" s="11" t="s">
        <v>108</v>
      </c>
      <c r="I72" s="11" t="s">
        <v>108</v>
      </c>
      <c r="J72" s="11">
        <v>1220393.28</v>
      </c>
      <c r="K72" s="11" t="s">
        <v>108</v>
      </c>
      <c r="L72" s="11">
        <v>1900000</v>
      </c>
      <c r="M72" s="11">
        <v>1774000</v>
      </c>
    </row>
    <row r="73" spans="1:13" ht="24.95" customHeight="1" x14ac:dyDescent="0.15">
      <c r="A73" s="7" t="s">
        <v>222</v>
      </c>
      <c r="B73" s="6" t="s">
        <v>223</v>
      </c>
      <c r="C73" s="6" t="s">
        <v>184</v>
      </c>
      <c r="D73" s="6" t="s">
        <v>224</v>
      </c>
      <c r="E73" s="11">
        <v>0</v>
      </c>
      <c r="F73" s="11">
        <v>0</v>
      </c>
      <c r="G73" s="11" t="s">
        <v>108</v>
      </c>
      <c r="H73" s="11" t="s">
        <v>108</v>
      </c>
      <c r="I73" s="11" t="s">
        <v>108</v>
      </c>
      <c r="J73" s="11" t="s">
        <v>108</v>
      </c>
      <c r="K73" s="11" t="s">
        <v>108</v>
      </c>
      <c r="L73" s="11">
        <v>0</v>
      </c>
      <c r="M73" s="11">
        <v>0</v>
      </c>
    </row>
    <row r="74" spans="1:13" ht="24.95" customHeight="1" x14ac:dyDescent="0.15">
      <c r="A74" s="7" t="s">
        <v>225</v>
      </c>
      <c r="B74" s="6" t="s">
        <v>226</v>
      </c>
      <c r="C74" s="6" t="s">
        <v>184</v>
      </c>
      <c r="D74" s="6" t="s">
        <v>227</v>
      </c>
      <c r="E74" s="11">
        <v>0</v>
      </c>
      <c r="F74" s="11">
        <v>0</v>
      </c>
      <c r="G74" s="11" t="s">
        <v>108</v>
      </c>
      <c r="H74" s="11" t="s">
        <v>108</v>
      </c>
      <c r="I74" s="11" t="s">
        <v>108</v>
      </c>
      <c r="J74" s="11" t="s">
        <v>108</v>
      </c>
      <c r="K74" s="11" t="s">
        <v>108</v>
      </c>
      <c r="L74" s="11">
        <v>0</v>
      </c>
      <c r="M74" s="11">
        <v>0</v>
      </c>
    </row>
    <row r="75" spans="1:13" ht="24.95" customHeight="1" x14ac:dyDescent="0.15">
      <c r="A75" s="7" t="s">
        <v>228</v>
      </c>
      <c r="B75" s="6" t="s">
        <v>229</v>
      </c>
      <c r="C75" s="6" t="s">
        <v>184</v>
      </c>
      <c r="D75" s="6" t="s">
        <v>230</v>
      </c>
      <c r="E75" s="11">
        <v>129740</v>
      </c>
      <c r="F75" s="11">
        <v>129740</v>
      </c>
      <c r="G75" s="11" t="s">
        <v>108</v>
      </c>
      <c r="H75" s="11" t="s">
        <v>108</v>
      </c>
      <c r="I75" s="11" t="s">
        <v>108</v>
      </c>
      <c r="J75" s="11" t="s">
        <v>108</v>
      </c>
      <c r="K75" s="11" t="s">
        <v>108</v>
      </c>
      <c r="L75" s="11">
        <v>0</v>
      </c>
      <c r="M75" s="11">
        <v>0</v>
      </c>
    </row>
    <row r="76" spans="1:13" ht="24.95" customHeight="1" x14ac:dyDescent="0.15">
      <c r="A76" s="7" t="s">
        <v>231</v>
      </c>
      <c r="B76" s="6" t="s">
        <v>232</v>
      </c>
      <c r="C76" s="6" t="s">
        <v>184</v>
      </c>
      <c r="D76" s="6" t="s">
        <v>233</v>
      </c>
      <c r="E76" s="11">
        <v>294930.01</v>
      </c>
      <c r="F76" s="11">
        <v>291760.01</v>
      </c>
      <c r="G76" s="11" t="s">
        <v>108</v>
      </c>
      <c r="H76" s="11" t="s">
        <v>108</v>
      </c>
      <c r="I76" s="11" t="s">
        <v>108</v>
      </c>
      <c r="J76" s="11">
        <v>3170</v>
      </c>
      <c r="K76" s="11" t="s">
        <v>108</v>
      </c>
      <c r="L76" s="11">
        <v>0</v>
      </c>
      <c r="M76" s="11">
        <v>0</v>
      </c>
    </row>
    <row r="77" spans="1:13" ht="50.1" customHeight="1" x14ac:dyDescent="0.15">
      <c r="A77" s="7" t="s">
        <v>234</v>
      </c>
      <c r="B77" s="6" t="s">
        <v>235</v>
      </c>
      <c r="C77" s="6" t="s">
        <v>184</v>
      </c>
      <c r="D77" s="6" t="s">
        <v>236</v>
      </c>
      <c r="E77" s="11">
        <v>0</v>
      </c>
      <c r="F77" s="11">
        <v>0</v>
      </c>
      <c r="G77" s="11" t="s">
        <v>108</v>
      </c>
      <c r="H77" s="11" t="s">
        <v>108</v>
      </c>
      <c r="I77" s="11" t="s">
        <v>108</v>
      </c>
      <c r="J77" s="11">
        <v>0</v>
      </c>
      <c r="K77" s="11" t="s">
        <v>108</v>
      </c>
      <c r="L77" s="11">
        <v>0</v>
      </c>
      <c r="M77" s="11">
        <v>0</v>
      </c>
    </row>
    <row r="78" spans="1:13" ht="24.95" customHeight="1" x14ac:dyDescent="0.15">
      <c r="A78" s="7" t="s">
        <v>237</v>
      </c>
      <c r="B78" s="6" t="s">
        <v>238</v>
      </c>
      <c r="C78" s="6" t="s">
        <v>184</v>
      </c>
      <c r="D78" s="6" t="s">
        <v>239</v>
      </c>
      <c r="E78" s="11">
        <v>0</v>
      </c>
      <c r="F78" s="11">
        <v>0</v>
      </c>
      <c r="G78" s="11" t="s">
        <v>108</v>
      </c>
      <c r="H78" s="11" t="s">
        <v>108</v>
      </c>
      <c r="I78" s="11" t="s">
        <v>108</v>
      </c>
      <c r="J78" s="11" t="s">
        <v>108</v>
      </c>
      <c r="K78" s="11" t="s">
        <v>108</v>
      </c>
      <c r="L78" s="11" t="s">
        <v>108</v>
      </c>
      <c r="M78" s="11" t="s">
        <v>108</v>
      </c>
    </row>
    <row r="79" spans="1:13" ht="24.95" customHeight="1" x14ac:dyDescent="0.15">
      <c r="A79" s="7" t="s">
        <v>237</v>
      </c>
      <c r="B79" s="6" t="s">
        <v>240</v>
      </c>
      <c r="C79" s="6" t="s">
        <v>199</v>
      </c>
      <c r="D79" s="6" t="s">
        <v>239</v>
      </c>
      <c r="E79" s="11">
        <v>0</v>
      </c>
      <c r="F79" s="11">
        <v>0</v>
      </c>
      <c r="G79" s="11" t="s">
        <v>108</v>
      </c>
      <c r="H79" s="11" t="s">
        <v>108</v>
      </c>
      <c r="I79" s="11" t="s">
        <v>108</v>
      </c>
      <c r="J79" s="11" t="s">
        <v>108</v>
      </c>
      <c r="K79" s="11" t="s">
        <v>108</v>
      </c>
      <c r="L79" s="11" t="s">
        <v>108</v>
      </c>
      <c r="M79" s="11" t="s">
        <v>108</v>
      </c>
    </row>
    <row r="80" spans="1:13" ht="50.1" customHeight="1" x14ac:dyDescent="0.15">
      <c r="A80" s="10" t="s">
        <v>241</v>
      </c>
      <c r="B80" s="8" t="s">
        <v>156</v>
      </c>
      <c r="C80" s="8" t="s">
        <v>107</v>
      </c>
      <c r="D80" s="8" t="s">
        <v>107</v>
      </c>
      <c r="E80" s="12">
        <v>0</v>
      </c>
      <c r="F80" s="12" t="s">
        <v>108</v>
      </c>
      <c r="G80" s="12" t="s">
        <v>108</v>
      </c>
      <c r="H80" s="12" t="s">
        <v>108</v>
      </c>
      <c r="I80" s="12" t="s">
        <v>108</v>
      </c>
      <c r="J80" s="12">
        <v>0</v>
      </c>
      <c r="K80" s="12" t="s">
        <v>108</v>
      </c>
      <c r="L80" s="12">
        <v>0</v>
      </c>
      <c r="M80" s="12">
        <v>0</v>
      </c>
    </row>
    <row r="81" spans="1:13" ht="24.95" customHeight="1" x14ac:dyDescent="0.15">
      <c r="A81" s="7" t="s">
        <v>133</v>
      </c>
      <c r="B81" s="6"/>
      <c r="C81" s="6"/>
      <c r="D81" s="6"/>
      <c r="E81" s="11" t="s">
        <v>108</v>
      </c>
      <c r="F81" s="11" t="s">
        <v>108</v>
      </c>
      <c r="G81" s="11" t="s">
        <v>108</v>
      </c>
      <c r="H81" s="11" t="s">
        <v>108</v>
      </c>
      <c r="I81" s="11" t="s">
        <v>108</v>
      </c>
      <c r="J81" s="11" t="s">
        <v>108</v>
      </c>
      <c r="K81" s="11" t="s">
        <v>108</v>
      </c>
      <c r="L81" s="11" t="s">
        <v>108</v>
      </c>
      <c r="M81" s="11" t="s">
        <v>108</v>
      </c>
    </row>
    <row r="82" spans="1:13" ht="50.1" customHeight="1" x14ac:dyDescent="0.15">
      <c r="A82" s="7" t="s">
        <v>242</v>
      </c>
      <c r="B82" s="6" t="s">
        <v>211</v>
      </c>
      <c r="C82" s="6" t="s">
        <v>107</v>
      </c>
      <c r="D82" s="6" t="s">
        <v>107</v>
      </c>
      <c r="E82" s="11">
        <v>0</v>
      </c>
      <c r="F82" s="11" t="s">
        <v>108</v>
      </c>
      <c r="G82" s="11" t="s">
        <v>108</v>
      </c>
      <c r="H82" s="11" t="s">
        <v>108</v>
      </c>
      <c r="I82" s="11" t="s">
        <v>108</v>
      </c>
      <c r="J82" s="11">
        <v>0</v>
      </c>
      <c r="K82" s="11" t="s">
        <v>108</v>
      </c>
      <c r="L82" s="11">
        <v>0</v>
      </c>
      <c r="M82" s="11">
        <v>0</v>
      </c>
    </row>
    <row r="83" spans="1:13" ht="50.1" customHeight="1" x14ac:dyDescent="0.15">
      <c r="A83" s="7" t="s">
        <v>243</v>
      </c>
      <c r="B83" s="6" t="s">
        <v>244</v>
      </c>
      <c r="C83" s="6" t="s">
        <v>107</v>
      </c>
      <c r="D83" s="6" t="s">
        <v>107</v>
      </c>
      <c r="E83" s="11" t="s">
        <v>108</v>
      </c>
      <c r="F83" s="11" t="s">
        <v>108</v>
      </c>
      <c r="G83" s="11" t="s">
        <v>108</v>
      </c>
      <c r="H83" s="11" t="s">
        <v>108</v>
      </c>
      <c r="I83" s="11" t="s">
        <v>108</v>
      </c>
      <c r="J83" s="11" t="s">
        <v>108</v>
      </c>
      <c r="K83" s="11" t="s">
        <v>108</v>
      </c>
      <c r="L83" s="11" t="s">
        <v>108</v>
      </c>
      <c r="M83" s="11" t="s">
        <v>108</v>
      </c>
    </row>
    <row r="84" spans="1:13" ht="50.1" customHeight="1" x14ac:dyDescent="0.15">
      <c r="A84" s="10" t="s">
        <v>245</v>
      </c>
      <c r="B84" s="8" t="s">
        <v>246</v>
      </c>
      <c r="C84" s="8" t="s">
        <v>107</v>
      </c>
      <c r="D84" s="8" t="s">
        <v>107</v>
      </c>
      <c r="E84" s="12">
        <v>0</v>
      </c>
      <c r="F84" s="12" t="s">
        <v>108</v>
      </c>
      <c r="G84" s="12" t="s">
        <v>108</v>
      </c>
      <c r="H84" s="12" t="s">
        <v>108</v>
      </c>
      <c r="I84" s="12" t="s">
        <v>108</v>
      </c>
      <c r="J84" s="12">
        <v>0</v>
      </c>
      <c r="K84" s="12" t="s">
        <v>108</v>
      </c>
      <c r="L84" s="12" t="s">
        <v>108</v>
      </c>
      <c r="M84" s="12" t="s">
        <v>108</v>
      </c>
    </row>
    <row r="85" spans="1:13" ht="50.1" customHeight="1" x14ac:dyDescent="0.15">
      <c r="A85" s="7" t="s">
        <v>109</v>
      </c>
      <c r="B85" s="6"/>
      <c r="C85" s="6"/>
      <c r="D85" s="6"/>
      <c r="E85" s="11" t="s">
        <v>108</v>
      </c>
      <c r="F85" s="11" t="s">
        <v>108</v>
      </c>
      <c r="G85" s="11" t="s">
        <v>108</v>
      </c>
      <c r="H85" s="11" t="s">
        <v>108</v>
      </c>
      <c r="I85" s="11" t="s">
        <v>108</v>
      </c>
      <c r="J85" s="11" t="s">
        <v>108</v>
      </c>
      <c r="K85" s="11" t="s">
        <v>108</v>
      </c>
      <c r="L85" s="11" t="s">
        <v>108</v>
      </c>
      <c r="M85" s="11" t="s">
        <v>108</v>
      </c>
    </row>
    <row r="86" spans="1:13" ht="50.1" customHeight="1" x14ac:dyDescent="0.15">
      <c r="A86" s="7" t="s">
        <v>247</v>
      </c>
      <c r="B86" s="6" t="s">
        <v>129</v>
      </c>
      <c r="C86" s="6" t="s">
        <v>107</v>
      </c>
      <c r="D86" s="6" t="s">
        <v>107</v>
      </c>
      <c r="E86" s="11">
        <v>0</v>
      </c>
      <c r="F86" s="11" t="s">
        <v>108</v>
      </c>
      <c r="G86" s="11" t="s">
        <v>108</v>
      </c>
      <c r="H86" s="11" t="s">
        <v>108</v>
      </c>
      <c r="I86" s="11" t="s">
        <v>108</v>
      </c>
      <c r="J86" s="11">
        <v>0</v>
      </c>
      <c r="K86" s="11" t="s">
        <v>108</v>
      </c>
      <c r="L86" s="11" t="s">
        <v>108</v>
      </c>
      <c r="M86" s="11" t="s">
        <v>108</v>
      </c>
    </row>
    <row r="87" spans="1:13" ht="50.1" customHeight="1" x14ac:dyDescent="0.15">
      <c r="A87" s="7" t="s">
        <v>248</v>
      </c>
      <c r="B87" s="6" t="s">
        <v>249</v>
      </c>
      <c r="C87" s="6" t="s">
        <v>107</v>
      </c>
      <c r="D87" s="6" t="s">
        <v>107</v>
      </c>
      <c r="E87" s="11" t="s">
        <v>108</v>
      </c>
      <c r="F87" s="11" t="s">
        <v>108</v>
      </c>
      <c r="G87" s="11" t="s">
        <v>108</v>
      </c>
      <c r="H87" s="11" t="s">
        <v>108</v>
      </c>
      <c r="I87" s="11" t="s">
        <v>108</v>
      </c>
      <c r="J87" s="11" t="s">
        <v>108</v>
      </c>
      <c r="K87" s="11" t="s">
        <v>108</v>
      </c>
      <c r="L87" s="11" t="s">
        <v>108</v>
      </c>
      <c r="M87" s="11" t="s">
        <v>108</v>
      </c>
    </row>
    <row r="88" spans="1:13" ht="24.95" customHeight="1" x14ac:dyDescent="0.15">
      <c r="A88" s="10" t="s">
        <v>250</v>
      </c>
      <c r="B88" s="8" t="s">
        <v>251</v>
      </c>
      <c r="C88" s="8" t="s">
        <v>107</v>
      </c>
      <c r="D88" s="8" t="s">
        <v>107</v>
      </c>
      <c r="E88" s="12">
        <v>141010.20000000001</v>
      </c>
      <c r="F88" s="12">
        <v>51723.05</v>
      </c>
      <c r="G88" s="12">
        <v>0</v>
      </c>
      <c r="H88" s="12">
        <v>0</v>
      </c>
      <c r="I88" s="12">
        <v>0</v>
      </c>
      <c r="J88" s="12">
        <v>89287.15</v>
      </c>
      <c r="K88" s="12" t="s">
        <v>108</v>
      </c>
      <c r="L88" s="12" t="s">
        <v>108</v>
      </c>
      <c r="M88" s="12" t="s">
        <v>108</v>
      </c>
    </row>
    <row r="89" spans="1:13" ht="24.95" customHeight="1" x14ac:dyDescent="0.15">
      <c r="A89" s="10" t="s">
        <v>252</v>
      </c>
      <c r="B89" s="8" t="s">
        <v>253</v>
      </c>
      <c r="C89" s="8" t="s">
        <v>107</v>
      </c>
      <c r="D89" s="8" t="s">
        <v>107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 t="s">
        <v>108</v>
      </c>
      <c r="L89" s="12">
        <v>0</v>
      </c>
      <c r="M89" s="12">
        <v>0</v>
      </c>
    </row>
  </sheetData>
  <sheetProtection password="A792" sheet="1" objects="1" scenarios="1"/>
  <mergeCells count="17">
    <mergeCell ref="M7:M8"/>
    <mergeCell ref="A2:M2"/>
    <mergeCell ref="A4:A8"/>
    <mergeCell ref="B4:B8"/>
    <mergeCell ref="C4:C8"/>
    <mergeCell ref="D4:D8"/>
    <mergeCell ref="E4:M4"/>
    <mergeCell ref="E5:K5"/>
    <mergeCell ref="L5:M5"/>
    <mergeCell ref="E6:E8"/>
    <mergeCell ref="F6:K6"/>
    <mergeCell ref="F7:F8"/>
    <mergeCell ref="G7:G8"/>
    <mergeCell ref="H7:H8"/>
    <mergeCell ref="I7:I8"/>
    <mergeCell ref="J7:K7"/>
    <mergeCell ref="L7:L8"/>
  </mergeCells>
  <phoneticPr fontId="0" type="noConversion"/>
  <pageMargins left="0.4" right="0.4" top="0.4" bottom="0.4" header="0.1" footer="0.1"/>
  <pageSetup paperSize="9" scale="57" fitToHeight="0" orientation="landscape" verticalDpi="0" r:id="rId1"/>
  <headerFooter>
    <oddHeader>&amp;R&amp;R&amp;"Verdana,полужирный" &amp;12 &amp;K00-00919641.RBS.17850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" t="s">
        <v>254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.95" customHeight="1" x14ac:dyDescent="0.15">
      <c r="A3" s="1" t="s">
        <v>255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customHeight="1" x14ac:dyDescent="0.15"/>
    <row r="5" spans="1:12" ht="24.95" customHeight="1" x14ac:dyDescent="0.15">
      <c r="A5" s="24" t="s">
        <v>50</v>
      </c>
      <c r="B5" s="24" t="s">
        <v>89</v>
      </c>
      <c r="C5" s="24" t="s">
        <v>256</v>
      </c>
      <c r="D5" s="24" t="s">
        <v>257</v>
      </c>
      <c r="E5" s="24"/>
      <c r="F5" s="24"/>
      <c r="G5" s="24"/>
      <c r="H5" s="24"/>
      <c r="I5" s="24"/>
      <c r="J5" s="24"/>
      <c r="K5" s="24"/>
      <c r="L5" s="24"/>
    </row>
    <row r="6" spans="1:12" ht="24.95" customHeight="1" x14ac:dyDescent="0.15">
      <c r="A6" s="24"/>
      <c r="B6" s="24"/>
      <c r="C6" s="24"/>
      <c r="D6" s="24" t="s">
        <v>258</v>
      </c>
      <c r="E6" s="24"/>
      <c r="F6" s="24"/>
      <c r="G6" s="24" t="s">
        <v>96</v>
      </c>
      <c r="H6" s="24"/>
      <c r="I6" s="24"/>
      <c r="J6" s="24"/>
      <c r="K6" s="24"/>
      <c r="L6" s="24"/>
    </row>
    <row r="7" spans="1:12" ht="50.1" customHeight="1" x14ac:dyDescent="0.15">
      <c r="A7" s="24"/>
      <c r="B7" s="24"/>
      <c r="C7" s="24"/>
      <c r="D7" s="24"/>
      <c r="E7" s="31"/>
      <c r="F7" s="31"/>
      <c r="G7" s="24" t="s">
        <v>259</v>
      </c>
      <c r="H7" s="24"/>
      <c r="I7" s="24"/>
      <c r="J7" s="24" t="s">
        <v>260</v>
      </c>
      <c r="K7" s="24"/>
      <c r="L7" s="24"/>
    </row>
    <row r="8" spans="1:12" ht="24.95" customHeight="1" x14ac:dyDescent="0.15">
      <c r="A8" s="24"/>
      <c r="B8" s="24"/>
      <c r="C8" s="24"/>
      <c r="D8" s="6" t="s">
        <v>261</v>
      </c>
      <c r="E8" s="6" t="s">
        <v>262</v>
      </c>
      <c r="F8" s="6" t="s">
        <v>263</v>
      </c>
      <c r="G8" s="6" t="s">
        <v>261</v>
      </c>
      <c r="H8" s="6" t="s">
        <v>262</v>
      </c>
      <c r="I8" s="6" t="s">
        <v>263</v>
      </c>
      <c r="J8" s="6" t="s">
        <v>261</v>
      </c>
      <c r="K8" s="6" t="s">
        <v>262</v>
      </c>
      <c r="L8" s="6" t="s">
        <v>263</v>
      </c>
    </row>
    <row r="9" spans="1:12" ht="24.95" customHeight="1" x14ac:dyDescent="0.15">
      <c r="A9" s="24"/>
      <c r="B9" s="24"/>
      <c r="C9" s="24"/>
      <c r="D9" s="6" t="s">
        <v>264</v>
      </c>
      <c r="E9" s="6" t="s">
        <v>265</v>
      </c>
      <c r="F9" s="6" t="s">
        <v>266</v>
      </c>
      <c r="G9" s="6" t="s">
        <v>264</v>
      </c>
      <c r="H9" s="6" t="s">
        <v>265</v>
      </c>
      <c r="I9" s="6" t="s">
        <v>266</v>
      </c>
      <c r="J9" s="6" t="s">
        <v>264</v>
      </c>
      <c r="K9" s="6" t="s">
        <v>265</v>
      </c>
      <c r="L9" s="6" t="s">
        <v>266</v>
      </c>
    </row>
    <row r="10" spans="1:12" ht="20.100000000000001" customHeight="1" x14ac:dyDescent="0.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24.95" customHeight="1" x14ac:dyDescent="0.15">
      <c r="A11" s="7" t="s">
        <v>267</v>
      </c>
      <c r="B11" s="6" t="s">
        <v>268</v>
      </c>
      <c r="C11" s="6" t="s">
        <v>108</v>
      </c>
      <c r="D11" s="11">
        <f t="shared" ref="D11:L11" si="0">D12+D13</f>
        <v>6718536.2999999998</v>
      </c>
      <c r="E11" s="11">
        <f t="shared" si="0"/>
        <v>5747460</v>
      </c>
      <c r="F11" s="11">
        <f t="shared" si="0"/>
        <v>5584960</v>
      </c>
      <c r="G11" s="11">
        <f t="shared" si="0"/>
        <v>6718536.2999999998</v>
      </c>
      <c r="H11" s="11">
        <f t="shared" si="0"/>
        <v>5747460</v>
      </c>
      <c r="I11" s="11">
        <f t="shared" si="0"/>
        <v>5584960</v>
      </c>
      <c r="J11" s="11">
        <f t="shared" si="0"/>
        <v>0</v>
      </c>
      <c r="K11" s="11">
        <f t="shared" si="0"/>
        <v>0</v>
      </c>
      <c r="L11" s="11">
        <f t="shared" si="0"/>
        <v>0</v>
      </c>
    </row>
    <row r="12" spans="1:12" ht="24.95" customHeight="1" x14ac:dyDescent="0.15">
      <c r="A12" s="7" t="s">
        <v>269</v>
      </c>
      <c r="B12" s="6" t="s">
        <v>270</v>
      </c>
      <c r="C12" s="6" t="s">
        <v>108</v>
      </c>
      <c r="D12" s="11">
        <f t="shared" ref="D12:F13" si="1">G12+J12</f>
        <v>2291375.75</v>
      </c>
      <c r="E12" s="11">
        <f t="shared" si="1"/>
        <v>2043730.84</v>
      </c>
      <c r="F12" s="11">
        <f t="shared" si="1"/>
        <v>0</v>
      </c>
      <c r="G12" s="11">
        <v>2291375.75</v>
      </c>
      <c r="H12" s="11">
        <v>2043730.84</v>
      </c>
      <c r="I12" s="11">
        <v>0</v>
      </c>
      <c r="J12" s="11">
        <v>0</v>
      </c>
      <c r="K12" s="11">
        <v>0</v>
      </c>
      <c r="L12" s="11">
        <v>0</v>
      </c>
    </row>
    <row r="13" spans="1:12" ht="24.95" customHeight="1" x14ac:dyDescent="0.15">
      <c r="A13" s="7" t="s">
        <v>271</v>
      </c>
      <c r="B13" s="6" t="s">
        <v>272</v>
      </c>
      <c r="C13" s="6"/>
      <c r="D13" s="11">
        <f t="shared" si="1"/>
        <v>4427160.55</v>
      </c>
      <c r="E13" s="11">
        <f t="shared" si="1"/>
        <v>3703729.16</v>
      </c>
      <c r="F13" s="11">
        <f t="shared" si="1"/>
        <v>5584960</v>
      </c>
      <c r="G13" s="11">
        <v>4427160.55</v>
      </c>
      <c r="H13" s="11">
        <v>3703729.16</v>
      </c>
      <c r="I13" s="11">
        <v>5584960</v>
      </c>
      <c r="J13" s="11">
        <v>0</v>
      </c>
      <c r="K13" s="11">
        <v>0</v>
      </c>
      <c r="L13" s="11">
        <v>0</v>
      </c>
    </row>
    <row r="14" spans="1:12" ht="15" customHeight="1" x14ac:dyDescent="0.15"/>
    <row r="15" spans="1:12" ht="35.1" customHeight="1" x14ac:dyDescent="0.15">
      <c r="A15" s="29" t="s">
        <v>273</v>
      </c>
      <c r="B15" s="29"/>
      <c r="C15" s="29"/>
      <c r="D15" s="29"/>
    </row>
    <row r="16" spans="1:12" ht="15" customHeight="1" x14ac:dyDescent="0.15"/>
    <row r="17" spans="1:4" ht="24.95" customHeight="1" x14ac:dyDescent="0.15">
      <c r="A17" s="6" t="s">
        <v>50</v>
      </c>
      <c r="B17" s="6" t="s">
        <v>89</v>
      </c>
      <c r="C17" s="24" t="s">
        <v>274</v>
      </c>
      <c r="D17" s="24"/>
    </row>
    <row r="18" spans="1:4" ht="24.95" customHeight="1" x14ac:dyDescent="0.15">
      <c r="A18" s="6" t="s">
        <v>275</v>
      </c>
      <c r="B18" s="6" t="s">
        <v>276</v>
      </c>
      <c r="C18" s="24" t="s">
        <v>277</v>
      </c>
      <c r="D18" s="24"/>
    </row>
    <row r="19" spans="1:4" ht="24.95" customHeight="1" x14ac:dyDescent="0.15">
      <c r="A19" s="7" t="s">
        <v>278</v>
      </c>
      <c r="B19" s="6" t="s">
        <v>279</v>
      </c>
      <c r="C19" s="32">
        <v>0</v>
      </c>
      <c r="D19" s="32"/>
    </row>
    <row r="20" spans="1:4" ht="24.95" customHeight="1" x14ac:dyDescent="0.15">
      <c r="A20" s="7" t="s">
        <v>280</v>
      </c>
      <c r="B20" s="6" t="s">
        <v>281</v>
      </c>
      <c r="C20" s="32">
        <v>28533.88</v>
      </c>
      <c r="D20" s="32"/>
    </row>
    <row r="21" spans="1:4" ht="24.95" customHeight="1" x14ac:dyDescent="0.15">
      <c r="A21" s="7" t="s">
        <v>282</v>
      </c>
      <c r="B21" s="6" t="s">
        <v>283</v>
      </c>
      <c r="C21" s="32">
        <v>28533.88</v>
      </c>
      <c r="D21" s="32"/>
    </row>
    <row r="22" spans="1:4" ht="24.95" customHeight="1" x14ac:dyDescent="0.15">
      <c r="A22" s="7" t="s">
        <v>284</v>
      </c>
      <c r="B22" s="6" t="s">
        <v>285</v>
      </c>
      <c r="C22" s="32">
        <v>0</v>
      </c>
      <c r="D22" s="32"/>
    </row>
    <row r="23" spans="1:4" ht="15" customHeight="1" x14ac:dyDescent="0.15"/>
    <row r="24" spans="1:4" ht="35.1" customHeight="1" x14ac:dyDescent="0.15">
      <c r="A24" s="29" t="s">
        <v>286</v>
      </c>
      <c r="B24" s="29"/>
      <c r="C24" s="29"/>
      <c r="D24" s="29"/>
    </row>
    <row r="25" spans="1:4" ht="15" customHeight="1" x14ac:dyDescent="0.15"/>
    <row r="26" spans="1:4" ht="24.95" customHeight="1" x14ac:dyDescent="0.15">
      <c r="A26" s="6" t="s">
        <v>50</v>
      </c>
      <c r="B26" s="6" t="s">
        <v>89</v>
      </c>
      <c r="C26" s="24" t="s">
        <v>274</v>
      </c>
      <c r="D26" s="24"/>
    </row>
    <row r="27" spans="1:4" ht="24.95" customHeight="1" x14ac:dyDescent="0.15">
      <c r="A27" s="6" t="s">
        <v>275</v>
      </c>
      <c r="B27" s="6" t="s">
        <v>276</v>
      </c>
      <c r="C27" s="24" t="s">
        <v>277</v>
      </c>
      <c r="D27" s="24"/>
    </row>
    <row r="28" spans="1:4" ht="24.95" customHeight="1" x14ac:dyDescent="0.15">
      <c r="A28" s="7" t="s">
        <v>287</v>
      </c>
      <c r="B28" s="6" t="s">
        <v>279</v>
      </c>
      <c r="C28" s="24"/>
      <c r="D28" s="24"/>
    </row>
    <row r="29" spans="1:4" ht="50.1" customHeight="1" x14ac:dyDescent="0.15">
      <c r="A29" s="7" t="s">
        <v>288</v>
      </c>
      <c r="B29" s="6" t="s">
        <v>281</v>
      </c>
      <c r="C29" s="24"/>
      <c r="D29" s="24"/>
    </row>
    <row r="30" spans="1:4" ht="24.95" customHeight="1" x14ac:dyDescent="0.15">
      <c r="A30" s="7" t="s">
        <v>289</v>
      </c>
      <c r="B30" s="6" t="s">
        <v>283</v>
      </c>
      <c r="C30" s="24"/>
      <c r="D30" s="24"/>
    </row>
  </sheetData>
  <sheetProtection password="A792" sheet="1" objects="1" scenarios="1"/>
  <mergeCells count="23">
    <mergeCell ref="C28:D28"/>
    <mergeCell ref="C29:D29"/>
    <mergeCell ref="C30:D30"/>
    <mergeCell ref="C21:D21"/>
    <mergeCell ref="C22:D22"/>
    <mergeCell ref="A24:D24"/>
    <mergeCell ref="C26:D26"/>
    <mergeCell ref="C27:D27"/>
    <mergeCell ref="A15:D15"/>
    <mergeCell ref="C17:D17"/>
    <mergeCell ref="C18:D18"/>
    <mergeCell ref="C19:D19"/>
    <mergeCell ref="C20:D20"/>
    <mergeCell ref="A2:L2"/>
    <mergeCell ref="A3:L3"/>
    <mergeCell ref="A5:A9"/>
    <mergeCell ref="B5:B9"/>
    <mergeCell ref="C5:C9"/>
    <mergeCell ref="D5:L5"/>
    <mergeCell ref="D6:F7"/>
    <mergeCell ref="G6:L6"/>
    <mergeCell ref="G7:I7"/>
    <mergeCell ref="J7:L7"/>
  </mergeCells>
  <phoneticPr fontId="0" type="noConversion"/>
  <pageMargins left="0.4" right="0.4" top="0.4" bottom="0.4" header="0.1" footer="0.1"/>
  <pageSetup paperSize="9" scale="65" fitToHeight="0" orientation="landscape" verticalDpi="0" r:id="rId1"/>
  <headerFooter>
    <oddHeader>&amp;R&amp;R&amp;"Verdana,полужирный" &amp;12 &amp;K00-00919641.RBS.17850</oddHeader>
    <oddFooter>&amp;L&amp;L&amp;"Verdana,Полужирный"&amp;K000000&amp;L&amp;"Verdana,Полужирный"&amp;K00-014</oddFooter>
  </headerFooter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33" t="s">
        <v>290</v>
      </c>
      <c r="B2" s="33"/>
      <c r="C2" s="34" t="s">
        <v>139</v>
      </c>
      <c r="D2" s="34"/>
      <c r="E2" s="34"/>
      <c r="F2" s="34"/>
      <c r="G2" s="34"/>
      <c r="H2" s="34"/>
      <c r="I2" s="34"/>
    </row>
    <row r="3" spans="1:9" ht="24.95" customHeight="1" x14ac:dyDescent="0.15">
      <c r="A3" s="33" t="s">
        <v>291</v>
      </c>
      <c r="B3" s="33"/>
      <c r="C3" s="34" t="s">
        <v>292</v>
      </c>
      <c r="D3" s="34"/>
      <c r="E3" s="34"/>
      <c r="F3" s="34"/>
      <c r="G3" s="34"/>
      <c r="H3" s="34"/>
      <c r="I3" s="34"/>
    </row>
    <row r="4" spans="1:9" ht="24.95" customHeight="1" x14ac:dyDescent="0.15">
      <c r="A4" s="30" t="s">
        <v>293</v>
      </c>
      <c r="B4" s="30"/>
      <c r="C4" s="30"/>
      <c r="D4" s="30"/>
      <c r="E4" s="30"/>
      <c r="F4" s="30"/>
      <c r="G4" s="30"/>
      <c r="H4" s="30"/>
      <c r="I4" s="30"/>
    </row>
    <row r="5" spans="1:9" ht="24.95" customHeight="1" x14ac:dyDescent="0.15"/>
    <row r="6" spans="1:9" ht="50.1" customHeight="1" x14ac:dyDescent="0.15">
      <c r="A6" s="24" t="s">
        <v>294</v>
      </c>
      <c r="B6" s="24" t="s">
        <v>295</v>
      </c>
      <c r="C6" s="24" t="s">
        <v>296</v>
      </c>
      <c r="D6" s="24" t="s">
        <v>297</v>
      </c>
      <c r="E6" s="24"/>
      <c r="F6" s="24"/>
      <c r="G6" s="24"/>
      <c r="H6" s="24" t="s">
        <v>298</v>
      </c>
      <c r="I6" s="24" t="s">
        <v>299</v>
      </c>
    </row>
    <row r="7" spans="1:9" ht="50.1" customHeight="1" x14ac:dyDescent="0.15">
      <c r="A7" s="24"/>
      <c r="B7" s="24"/>
      <c r="C7" s="24"/>
      <c r="D7" s="24" t="s">
        <v>95</v>
      </c>
      <c r="E7" s="24" t="s">
        <v>96</v>
      </c>
      <c r="F7" s="24"/>
      <c r="G7" s="24"/>
      <c r="H7" s="24"/>
      <c r="I7" s="24"/>
    </row>
    <row r="8" spans="1:9" ht="50.1" customHeight="1" x14ac:dyDescent="0.15">
      <c r="A8" s="24"/>
      <c r="B8" s="24"/>
      <c r="C8" s="24"/>
      <c r="D8" s="24"/>
      <c r="E8" s="6" t="s">
        <v>300</v>
      </c>
      <c r="F8" s="6" t="s">
        <v>301</v>
      </c>
      <c r="G8" s="6" t="s">
        <v>302</v>
      </c>
      <c r="H8" s="24"/>
      <c r="I8" s="24"/>
    </row>
    <row r="9" spans="1:9" ht="24.95" customHeight="1" x14ac:dyDescent="0.15">
      <c r="A9" s="6" t="s">
        <v>275</v>
      </c>
      <c r="B9" s="6" t="s">
        <v>276</v>
      </c>
      <c r="C9" s="6" t="s">
        <v>277</v>
      </c>
      <c r="D9" s="6" t="s">
        <v>303</v>
      </c>
      <c r="E9" s="6" t="s">
        <v>304</v>
      </c>
      <c r="F9" s="6" t="s">
        <v>305</v>
      </c>
      <c r="G9" s="6" t="s">
        <v>306</v>
      </c>
      <c r="H9" s="6" t="s">
        <v>307</v>
      </c>
      <c r="I9" s="6" t="s">
        <v>308</v>
      </c>
    </row>
    <row r="10" spans="1:9" x14ac:dyDescent="0.15">
      <c r="A10" s="6" t="s">
        <v>275</v>
      </c>
      <c r="B10" s="7" t="s">
        <v>309</v>
      </c>
      <c r="C10" s="11">
        <v>1</v>
      </c>
      <c r="D10" s="11">
        <v>16367</v>
      </c>
      <c r="E10" s="11">
        <v>5194</v>
      </c>
      <c r="F10" s="11"/>
      <c r="G10" s="11">
        <v>11173</v>
      </c>
      <c r="H10" s="11"/>
      <c r="I10" s="11">
        <v>196404</v>
      </c>
    </row>
    <row r="11" spans="1:9" x14ac:dyDescent="0.15">
      <c r="A11" s="6" t="s">
        <v>276</v>
      </c>
      <c r="B11" s="7" t="s">
        <v>310</v>
      </c>
      <c r="C11" s="11">
        <v>1</v>
      </c>
      <c r="D11" s="11">
        <v>0.25</v>
      </c>
      <c r="E11" s="11">
        <v>0.25</v>
      </c>
      <c r="F11" s="11"/>
      <c r="G11" s="11"/>
      <c r="H11" s="11"/>
      <c r="I11" s="11">
        <v>3</v>
      </c>
    </row>
    <row r="12" spans="1:9" ht="24.95" customHeight="1" x14ac:dyDescent="0.15">
      <c r="A12" s="35" t="s">
        <v>311</v>
      </c>
      <c r="B12" s="35"/>
      <c r="C12" s="17" t="s">
        <v>312</v>
      </c>
      <c r="D12" s="17">
        <f>SUBTOTAL(9,D10:D11)</f>
        <v>16367.25</v>
      </c>
      <c r="E12" s="17" t="s">
        <v>312</v>
      </c>
      <c r="F12" s="17" t="s">
        <v>312</v>
      </c>
      <c r="G12" s="17" t="s">
        <v>312</v>
      </c>
      <c r="H12" s="17" t="s">
        <v>312</v>
      </c>
      <c r="I12" s="17">
        <f>SUBTOTAL(9,I10:I11)</f>
        <v>196407</v>
      </c>
    </row>
    <row r="13" spans="1:9" ht="24.95" customHeight="1" x14ac:dyDescent="0.15"/>
    <row r="14" spans="1:9" ht="24.95" customHeight="1" x14ac:dyDescent="0.15">
      <c r="A14" s="33" t="s">
        <v>290</v>
      </c>
      <c r="B14" s="33"/>
      <c r="C14" s="34" t="s">
        <v>139</v>
      </c>
      <c r="D14" s="34"/>
      <c r="E14" s="34"/>
      <c r="F14" s="34"/>
      <c r="G14" s="34"/>
      <c r="H14" s="34"/>
      <c r="I14" s="34"/>
    </row>
    <row r="15" spans="1:9" ht="24.95" customHeight="1" x14ac:dyDescent="0.15">
      <c r="A15" s="33" t="s">
        <v>291</v>
      </c>
      <c r="B15" s="33"/>
      <c r="C15" s="34" t="s">
        <v>313</v>
      </c>
      <c r="D15" s="34"/>
      <c r="E15" s="34"/>
      <c r="F15" s="34"/>
      <c r="G15" s="34"/>
      <c r="H15" s="34"/>
      <c r="I15" s="34"/>
    </row>
    <row r="16" spans="1:9" ht="24.95" customHeight="1" x14ac:dyDescent="0.15">
      <c r="A16" s="30" t="s">
        <v>293</v>
      </c>
      <c r="B16" s="30"/>
      <c r="C16" s="30"/>
      <c r="D16" s="30"/>
      <c r="E16" s="30"/>
      <c r="F16" s="30"/>
      <c r="G16" s="30"/>
      <c r="H16" s="30"/>
      <c r="I16" s="30"/>
    </row>
    <row r="17" spans="1:9" ht="24.95" customHeight="1" x14ac:dyDescent="0.15"/>
    <row r="18" spans="1:9" ht="50.1" customHeight="1" x14ac:dyDescent="0.15">
      <c r="A18" s="24" t="s">
        <v>294</v>
      </c>
      <c r="B18" s="24" t="s">
        <v>295</v>
      </c>
      <c r="C18" s="24" t="s">
        <v>296</v>
      </c>
      <c r="D18" s="24" t="s">
        <v>297</v>
      </c>
      <c r="E18" s="24"/>
      <c r="F18" s="24"/>
      <c r="G18" s="24"/>
      <c r="H18" s="24" t="s">
        <v>298</v>
      </c>
      <c r="I18" s="24" t="s">
        <v>299</v>
      </c>
    </row>
    <row r="19" spans="1:9" ht="50.1" customHeight="1" x14ac:dyDescent="0.15">
      <c r="A19" s="24"/>
      <c r="B19" s="24"/>
      <c r="C19" s="24"/>
      <c r="D19" s="24" t="s">
        <v>95</v>
      </c>
      <c r="E19" s="24" t="s">
        <v>96</v>
      </c>
      <c r="F19" s="24"/>
      <c r="G19" s="24"/>
      <c r="H19" s="24"/>
      <c r="I19" s="24"/>
    </row>
    <row r="20" spans="1:9" ht="50.1" customHeight="1" x14ac:dyDescent="0.15">
      <c r="A20" s="24"/>
      <c r="B20" s="24"/>
      <c r="C20" s="24"/>
      <c r="D20" s="24"/>
      <c r="E20" s="6" t="s">
        <v>300</v>
      </c>
      <c r="F20" s="6" t="s">
        <v>301</v>
      </c>
      <c r="G20" s="6" t="s">
        <v>302</v>
      </c>
      <c r="H20" s="24"/>
      <c r="I20" s="24"/>
    </row>
    <row r="21" spans="1:9" ht="24.95" customHeight="1" x14ac:dyDescent="0.15">
      <c r="A21" s="6" t="s">
        <v>275</v>
      </c>
      <c r="B21" s="6" t="s">
        <v>276</v>
      </c>
      <c r="C21" s="6" t="s">
        <v>277</v>
      </c>
      <c r="D21" s="6" t="s">
        <v>303</v>
      </c>
      <c r="E21" s="6" t="s">
        <v>304</v>
      </c>
      <c r="F21" s="6" t="s">
        <v>305</v>
      </c>
      <c r="G21" s="6" t="s">
        <v>306</v>
      </c>
      <c r="H21" s="6" t="s">
        <v>307</v>
      </c>
      <c r="I21" s="6" t="s">
        <v>308</v>
      </c>
    </row>
    <row r="22" spans="1:9" x14ac:dyDescent="0.15">
      <c r="A22" s="6" t="s">
        <v>277</v>
      </c>
      <c r="B22" s="7" t="s">
        <v>314</v>
      </c>
      <c r="C22" s="11">
        <v>1</v>
      </c>
      <c r="D22" s="11">
        <v>27882.43</v>
      </c>
      <c r="E22" s="11">
        <v>13588</v>
      </c>
      <c r="F22" s="11"/>
      <c r="G22" s="11">
        <v>14294.43</v>
      </c>
      <c r="H22" s="11"/>
      <c r="I22" s="11">
        <v>334589.15999999997</v>
      </c>
    </row>
    <row r="23" spans="1:9" x14ac:dyDescent="0.15">
      <c r="A23" s="6" t="s">
        <v>303</v>
      </c>
      <c r="B23" s="7" t="s">
        <v>315</v>
      </c>
      <c r="C23" s="11">
        <v>8.33</v>
      </c>
      <c r="D23" s="11">
        <v>20524</v>
      </c>
      <c r="E23" s="11">
        <v>8216</v>
      </c>
      <c r="F23" s="11"/>
      <c r="G23" s="11">
        <v>12308</v>
      </c>
      <c r="H23" s="11"/>
      <c r="I23" s="11">
        <v>2051579.04</v>
      </c>
    </row>
    <row r="24" spans="1:9" x14ac:dyDescent="0.15">
      <c r="A24" s="6" t="s">
        <v>304</v>
      </c>
      <c r="B24" s="7" t="s">
        <v>316</v>
      </c>
      <c r="C24" s="11">
        <v>1.5</v>
      </c>
      <c r="D24" s="11">
        <v>11636</v>
      </c>
      <c r="E24" s="11">
        <v>7471</v>
      </c>
      <c r="F24" s="11"/>
      <c r="G24" s="11">
        <v>4165</v>
      </c>
      <c r="H24" s="11"/>
      <c r="I24" s="11">
        <v>209448</v>
      </c>
    </row>
    <row r="25" spans="1:9" x14ac:dyDescent="0.15">
      <c r="A25" s="6" t="s">
        <v>305</v>
      </c>
      <c r="B25" s="7" t="s">
        <v>317</v>
      </c>
      <c r="C25" s="11">
        <v>0.5</v>
      </c>
      <c r="D25" s="11">
        <v>12422</v>
      </c>
      <c r="E25" s="11">
        <v>8621</v>
      </c>
      <c r="F25" s="11"/>
      <c r="G25" s="11">
        <v>3801</v>
      </c>
      <c r="H25" s="11"/>
      <c r="I25" s="11">
        <v>74569.266000000003</v>
      </c>
    </row>
    <row r="26" spans="1:9" x14ac:dyDescent="0.15">
      <c r="A26" s="6" t="s">
        <v>306</v>
      </c>
      <c r="B26" s="7" t="s">
        <v>318</v>
      </c>
      <c r="C26" s="11">
        <v>1</v>
      </c>
      <c r="D26" s="11">
        <v>11977.65</v>
      </c>
      <c r="E26" s="11">
        <v>8216</v>
      </c>
      <c r="F26" s="11"/>
      <c r="G26" s="11">
        <v>3761.65</v>
      </c>
      <c r="H26" s="11"/>
      <c r="I26" s="11">
        <v>151435.82448000001</v>
      </c>
    </row>
    <row r="27" spans="1:9" x14ac:dyDescent="0.15">
      <c r="A27" s="6" t="s">
        <v>307</v>
      </c>
      <c r="B27" s="7" t="s">
        <v>319</v>
      </c>
      <c r="C27" s="11">
        <v>0.75</v>
      </c>
      <c r="D27" s="11">
        <v>10684.69</v>
      </c>
      <c r="E27" s="11">
        <v>7471</v>
      </c>
      <c r="F27" s="11"/>
      <c r="G27" s="11">
        <v>3213.69</v>
      </c>
      <c r="H27" s="11"/>
      <c r="I27" s="11">
        <v>96171.826220000003</v>
      </c>
    </row>
    <row r="28" spans="1:9" x14ac:dyDescent="0.15">
      <c r="A28" s="6" t="s">
        <v>308</v>
      </c>
      <c r="B28" s="7" t="s">
        <v>320</v>
      </c>
      <c r="C28" s="11">
        <v>1</v>
      </c>
      <c r="D28" s="11">
        <v>13953.09</v>
      </c>
      <c r="E28" s="11">
        <v>8621</v>
      </c>
      <c r="F28" s="11"/>
      <c r="G28" s="11">
        <v>5332.09</v>
      </c>
      <c r="H28" s="11"/>
      <c r="I28" s="11">
        <v>167437.07999999999</v>
      </c>
    </row>
    <row r="29" spans="1:9" x14ac:dyDescent="0.15">
      <c r="A29" s="6" t="s">
        <v>321</v>
      </c>
      <c r="B29" s="7" t="s">
        <v>322</v>
      </c>
      <c r="C29" s="11">
        <v>0.5</v>
      </c>
      <c r="D29" s="11">
        <v>11280</v>
      </c>
      <c r="E29" s="11">
        <v>4720</v>
      </c>
      <c r="F29" s="11"/>
      <c r="G29" s="11">
        <v>6560</v>
      </c>
      <c r="H29" s="11"/>
      <c r="I29" s="11">
        <v>67686.767999999996</v>
      </c>
    </row>
    <row r="30" spans="1:9" x14ac:dyDescent="0.15">
      <c r="A30" s="6" t="s">
        <v>323</v>
      </c>
      <c r="B30" s="7" t="s">
        <v>324</v>
      </c>
      <c r="C30" s="11">
        <v>1</v>
      </c>
      <c r="D30" s="11">
        <v>16197.79</v>
      </c>
      <c r="E30" s="11">
        <v>10871</v>
      </c>
      <c r="F30" s="11"/>
      <c r="G30" s="11">
        <v>5326.79</v>
      </c>
      <c r="H30" s="11"/>
      <c r="I30" s="11">
        <v>194373.48</v>
      </c>
    </row>
    <row r="31" spans="1:9" x14ac:dyDescent="0.15">
      <c r="A31" s="6" t="s">
        <v>325</v>
      </c>
      <c r="B31" s="7" t="s">
        <v>326</v>
      </c>
      <c r="C31" s="11">
        <v>6</v>
      </c>
      <c r="D31" s="11">
        <v>11209.89</v>
      </c>
      <c r="E31" s="11">
        <v>5194</v>
      </c>
      <c r="F31" s="11"/>
      <c r="G31" s="11">
        <v>6015.89</v>
      </c>
      <c r="H31" s="11"/>
      <c r="I31" s="11">
        <v>807112.08</v>
      </c>
    </row>
    <row r="32" spans="1:9" x14ac:dyDescent="0.15">
      <c r="A32" s="6" t="s">
        <v>327</v>
      </c>
      <c r="B32" s="7" t="s">
        <v>328</v>
      </c>
      <c r="C32" s="11">
        <v>2</v>
      </c>
      <c r="D32" s="11">
        <v>8680.3799999999992</v>
      </c>
      <c r="E32" s="11">
        <v>4346</v>
      </c>
      <c r="F32" s="11">
        <v>2221.38</v>
      </c>
      <c r="G32" s="11">
        <v>2113</v>
      </c>
      <c r="H32" s="11"/>
      <c r="I32" s="11">
        <v>354201.16982000001</v>
      </c>
    </row>
    <row r="33" spans="1:9" x14ac:dyDescent="0.15">
      <c r="A33" s="6" t="s">
        <v>329</v>
      </c>
      <c r="B33" s="7" t="s">
        <v>330</v>
      </c>
      <c r="C33" s="11">
        <v>1</v>
      </c>
      <c r="D33" s="11">
        <v>7705.97</v>
      </c>
      <c r="E33" s="11">
        <v>4105</v>
      </c>
      <c r="F33" s="11">
        <v>2221.39</v>
      </c>
      <c r="G33" s="11">
        <v>1379.58</v>
      </c>
      <c r="H33" s="11"/>
      <c r="I33" s="11">
        <v>162759.33356</v>
      </c>
    </row>
    <row r="34" spans="1:9" x14ac:dyDescent="0.15">
      <c r="A34" s="6" t="s">
        <v>331</v>
      </c>
      <c r="B34" s="7" t="s">
        <v>332</v>
      </c>
      <c r="C34" s="11">
        <v>1.5</v>
      </c>
      <c r="D34" s="11">
        <v>8705.9599999999991</v>
      </c>
      <c r="E34" s="11">
        <v>4105</v>
      </c>
      <c r="F34" s="11">
        <v>2221.38</v>
      </c>
      <c r="G34" s="11">
        <v>2379.58</v>
      </c>
      <c r="H34" s="11"/>
      <c r="I34" s="11">
        <v>278938.9584</v>
      </c>
    </row>
    <row r="35" spans="1:9" x14ac:dyDescent="0.15">
      <c r="A35" s="6" t="s">
        <v>333</v>
      </c>
      <c r="B35" s="7" t="s">
        <v>334</v>
      </c>
      <c r="C35" s="11">
        <v>1</v>
      </c>
      <c r="D35" s="11">
        <v>6906.76</v>
      </c>
      <c r="E35" s="11">
        <v>4346</v>
      </c>
      <c r="F35" s="11"/>
      <c r="G35" s="11">
        <v>2560.7600000000002</v>
      </c>
      <c r="H35" s="11"/>
      <c r="I35" s="11">
        <v>202304.52580999999</v>
      </c>
    </row>
    <row r="36" spans="1:9" ht="21" x14ac:dyDescent="0.15">
      <c r="A36" s="6" t="s">
        <v>335</v>
      </c>
      <c r="B36" s="7" t="s">
        <v>336</v>
      </c>
      <c r="C36" s="11">
        <v>1.5</v>
      </c>
      <c r="D36" s="11">
        <v>6606.76</v>
      </c>
      <c r="E36" s="11">
        <v>4346</v>
      </c>
      <c r="F36" s="11">
        <v>0</v>
      </c>
      <c r="G36" s="11">
        <v>2260.7600000000002</v>
      </c>
      <c r="H36" s="11"/>
      <c r="I36" s="11">
        <v>290228.36004</v>
      </c>
    </row>
    <row r="37" spans="1:9" x14ac:dyDescent="0.15">
      <c r="A37" s="6" t="s">
        <v>337</v>
      </c>
      <c r="B37" s="7" t="s">
        <v>338</v>
      </c>
      <c r="C37" s="11">
        <v>3.3</v>
      </c>
      <c r="D37" s="11">
        <v>10103.56</v>
      </c>
      <c r="E37" s="11">
        <v>3880</v>
      </c>
      <c r="F37" s="11">
        <v>2507.86</v>
      </c>
      <c r="G37" s="11">
        <v>3715.7</v>
      </c>
      <c r="H37" s="11"/>
      <c r="I37" s="11">
        <v>400100.97600000002</v>
      </c>
    </row>
    <row r="38" spans="1:9" x14ac:dyDescent="0.15">
      <c r="A38" s="6" t="s">
        <v>339</v>
      </c>
      <c r="B38" s="7" t="s">
        <v>340</v>
      </c>
      <c r="C38" s="11">
        <v>0.08</v>
      </c>
      <c r="D38" s="11">
        <v>122.71</v>
      </c>
      <c r="E38" s="11">
        <v>122.71</v>
      </c>
      <c r="F38" s="11">
        <v>0</v>
      </c>
      <c r="G38" s="11">
        <v>0</v>
      </c>
      <c r="H38" s="11"/>
      <c r="I38" s="11">
        <v>117.80159999999999</v>
      </c>
    </row>
    <row r="39" spans="1:9" ht="24.95" customHeight="1" x14ac:dyDescent="0.15">
      <c r="A39" s="35" t="s">
        <v>311</v>
      </c>
      <c r="B39" s="35"/>
      <c r="C39" s="17" t="s">
        <v>312</v>
      </c>
      <c r="D39" s="17">
        <f>SUBTOTAL(9,D22:D38)</f>
        <v>196599.63999999998</v>
      </c>
      <c r="E39" s="17" t="s">
        <v>312</v>
      </c>
      <c r="F39" s="17" t="s">
        <v>312</v>
      </c>
      <c r="G39" s="17" t="s">
        <v>312</v>
      </c>
      <c r="H39" s="17" t="s">
        <v>312</v>
      </c>
      <c r="I39" s="17">
        <f>SUBTOTAL(9,I22:I38)</f>
        <v>5843053.6499299994</v>
      </c>
    </row>
  </sheetData>
  <sheetProtection password="A792" sheet="1" objects="1" scenarios="1"/>
  <mergeCells count="28">
    <mergeCell ref="A39:B39"/>
    <mergeCell ref="A15:B15"/>
    <mergeCell ref="C15:I15"/>
    <mergeCell ref="A16:I16"/>
    <mergeCell ref="A18:A20"/>
    <mergeCell ref="B18:B20"/>
    <mergeCell ref="C18:C20"/>
    <mergeCell ref="D18:G18"/>
    <mergeCell ref="H18:H20"/>
    <mergeCell ref="I18:I20"/>
    <mergeCell ref="D19:D20"/>
    <mergeCell ref="E19:G19"/>
    <mergeCell ref="I6:I8"/>
    <mergeCell ref="D7:D8"/>
    <mergeCell ref="E7:G7"/>
    <mergeCell ref="A12:B12"/>
    <mergeCell ref="A14:B14"/>
    <mergeCell ref="C14:I14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scale="84" fitToHeight="0" orientation="landscape" verticalDpi="0" r:id="rId1"/>
  <headerFooter>
    <oddHeader>&amp;R&amp;R&amp;"Verdana,полужирный" &amp;12 &amp;K00-00919641.RBS.17850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33" t="s">
        <v>290</v>
      </c>
      <c r="B2" s="33"/>
      <c r="C2" s="34" t="s">
        <v>148</v>
      </c>
      <c r="D2" s="34"/>
      <c r="E2" s="34"/>
      <c r="F2" s="34"/>
    </row>
    <row r="3" spans="1:6" ht="20.100000000000001" customHeight="1" x14ac:dyDescent="0.15">
      <c r="A3" s="33" t="s">
        <v>291</v>
      </c>
      <c r="B3" s="33"/>
      <c r="C3" s="34" t="s">
        <v>313</v>
      </c>
      <c r="D3" s="34"/>
      <c r="E3" s="34"/>
      <c r="F3" s="34"/>
    </row>
    <row r="4" spans="1:6" ht="15" customHeight="1" x14ac:dyDescent="0.15"/>
    <row r="5" spans="1:6" ht="24.95" customHeight="1" x14ac:dyDescent="0.15">
      <c r="A5" s="30" t="s">
        <v>341</v>
      </c>
      <c r="B5" s="30"/>
      <c r="C5" s="30"/>
      <c r="D5" s="30"/>
      <c r="E5" s="30"/>
      <c r="F5" s="30"/>
    </row>
    <row r="6" spans="1:6" ht="15" customHeight="1" x14ac:dyDescent="0.15"/>
    <row r="7" spans="1:6" ht="50.1" customHeight="1" x14ac:dyDescent="0.15">
      <c r="A7" s="6" t="s">
        <v>294</v>
      </c>
      <c r="B7" s="6" t="s">
        <v>342</v>
      </c>
      <c r="C7" s="6" t="s">
        <v>343</v>
      </c>
      <c r="D7" s="6" t="s">
        <v>344</v>
      </c>
      <c r="E7" s="6" t="s">
        <v>345</v>
      </c>
      <c r="F7" s="6" t="s">
        <v>346</v>
      </c>
    </row>
    <row r="8" spans="1:6" ht="15" customHeight="1" x14ac:dyDescent="0.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0.100000000000001" customHeight="1" x14ac:dyDescent="0.15">
      <c r="A9" s="18" t="s">
        <v>347</v>
      </c>
      <c r="B9" s="19" t="s">
        <v>348</v>
      </c>
      <c r="C9" s="17" t="s">
        <v>108</v>
      </c>
      <c r="D9" s="17" t="s">
        <v>108</v>
      </c>
      <c r="E9" s="17" t="s">
        <v>108</v>
      </c>
      <c r="F9" s="17">
        <v>7396</v>
      </c>
    </row>
    <row r="10" spans="1:6" ht="20.100000000000001" customHeight="1" x14ac:dyDescent="0.15">
      <c r="A10" s="6" t="s">
        <v>349</v>
      </c>
      <c r="B10" s="7" t="s">
        <v>350</v>
      </c>
      <c r="C10" s="11">
        <v>1232.6666660000001</v>
      </c>
      <c r="D10" s="11">
        <v>1</v>
      </c>
      <c r="E10" s="11">
        <v>6</v>
      </c>
      <c r="F10" s="11">
        <v>7396</v>
      </c>
    </row>
    <row r="11" spans="1:6" ht="24.95" customHeight="1" x14ac:dyDescent="0.15">
      <c r="A11" s="35" t="s">
        <v>311</v>
      </c>
      <c r="B11" s="35"/>
      <c r="C11" s="17" t="s">
        <v>312</v>
      </c>
      <c r="D11" s="17" t="s">
        <v>312</v>
      </c>
      <c r="E11" s="17" t="s">
        <v>312</v>
      </c>
      <c r="F11" s="17">
        <v>7396</v>
      </c>
    </row>
    <row r="12" spans="1:6" ht="24.95" customHeight="1" x14ac:dyDescent="0.15"/>
    <row r="13" spans="1:6" ht="20.100000000000001" customHeight="1" x14ac:dyDescent="0.15">
      <c r="A13" s="33" t="s">
        <v>290</v>
      </c>
      <c r="B13" s="33"/>
      <c r="C13" s="34" t="s">
        <v>148</v>
      </c>
      <c r="D13" s="34"/>
      <c r="E13" s="34"/>
      <c r="F13" s="34"/>
    </row>
    <row r="14" spans="1:6" ht="20.100000000000001" customHeight="1" x14ac:dyDescent="0.15">
      <c r="A14" s="33" t="s">
        <v>291</v>
      </c>
      <c r="B14" s="33"/>
      <c r="C14" s="34" t="s">
        <v>313</v>
      </c>
      <c r="D14" s="34"/>
      <c r="E14" s="34"/>
      <c r="F14" s="34"/>
    </row>
    <row r="15" spans="1:6" ht="15" customHeight="1" x14ac:dyDescent="0.15"/>
    <row r="16" spans="1:6" ht="24.95" customHeight="1" x14ac:dyDescent="0.15">
      <c r="A16" s="30" t="s">
        <v>351</v>
      </c>
      <c r="B16" s="30"/>
      <c r="C16" s="30"/>
      <c r="D16" s="30"/>
      <c r="E16" s="30"/>
      <c r="F16" s="30"/>
    </row>
    <row r="17" spans="1:6" ht="15" customHeight="1" x14ac:dyDescent="0.15"/>
    <row r="18" spans="1:6" ht="50.1" customHeight="1" x14ac:dyDescent="0.15">
      <c r="A18" s="6" t="s">
        <v>294</v>
      </c>
      <c r="B18" s="6" t="s">
        <v>342</v>
      </c>
      <c r="C18" s="6" t="s">
        <v>343</v>
      </c>
      <c r="D18" s="6" t="s">
        <v>344</v>
      </c>
      <c r="E18" s="6" t="s">
        <v>345</v>
      </c>
      <c r="F18" s="6" t="s">
        <v>346</v>
      </c>
    </row>
    <row r="19" spans="1:6" ht="15" customHeight="1" x14ac:dyDescent="0.1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</row>
    <row r="20" spans="1:6" ht="20.100000000000001" customHeight="1" x14ac:dyDescent="0.15">
      <c r="A20" s="18" t="s">
        <v>347</v>
      </c>
      <c r="B20" s="19" t="s">
        <v>348</v>
      </c>
      <c r="C20" s="17" t="s">
        <v>108</v>
      </c>
      <c r="D20" s="17" t="s">
        <v>108</v>
      </c>
      <c r="E20" s="17" t="s">
        <v>108</v>
      </c>
      <c r="F20" s="17">
        <v>700</v>
      </c>
    </row>
    <row r="21" spans="1:6" ht="20.100000000000001" customHeight="1" x14ac:dyDescent="0.15">
      <c r="A21" s="6" t="s">
        <v>349</v>
      </c>
      <c r="B21" s="7" t="s">
        <v>352</v>
      </c>
      <c r="C21" s="11">
        <v>100</v>
      </c>
      <c r="D21" s="11">
        <v>1</v>
      </c>
      <c r="E21" s="11">
        <v>7</v>
      </c>
      <c r="F21" s="11">
        <v>700</v>
      </c>
    </row>
    <row r="22" spans="1:6" ht="24.95" customHeight="1" x14ac:dyDescent="0.15">
      <c r="A22" s="35" t="s">
        <v>311</v>
      </c>
      <c r="B22" s="35"/>
      <c r="C22" s="17" t="s">
        <v>312</v>
      </c>
      <c r="D22" s="17" t="s">
        <v>312</v>
      </c>
      <c r="E22" s="17" t="s">
        <v>312</v>
      </c>
      <c r="F22" s="17">
        <v>700</v>
      </c>
    </row>
    <row r="23" spans="1:6" ht="24.95" customHeight="1" x14ac:dyDescent="0.15"/>
    <row r="24" spans="1:6" ht="24.95" customHeight="1" x14ac:dyDescent="0.15">
      <c r="A24" s="33" t="s">
        <v>290</v>
      </c>
      <c r="B24" s="33"/>
      <c r="C24" s="34"/>
      <c r="D24" s="34"/>
      <c r="E24" s="34"/>
      <c r="F24" s="34"/>
    </row>
    <row r="25" spans="1:6" ht="24.95" customHeight="1" x14ac:dyDescent="0.15">
      <c r="A25" s="33" t="s">
        <v>291</v>
      </c>
      <c r="B25" s="33"/>
      <c r="C25" s="34"/>
      <c r="D25" s="34"/>
      <c r="E25" s="34"/>
      <c r="F25" s="34"/>
    </row>
    <row r="26" spans="1:6" ht="15" customHeight="1" x14ac:dyDescent="0.15"/>
    <row r="27" spans="1:6" ht="24.95" customHeight="1" x14ac:dyDescent="0.15">
      <c r="A27" s="30" t="s">
        <v>353</v>
      </c>
      <c r="B27" s="30"/>
      <c r="C27" s="30"/>
      <c r="D27" s="30"/>
      <c r="E27" s="30"/>
      <c r="F27" s="30"/>
    </row>
    <row r="28" spans="1:6" ht="15" customHeight="1" x14ac:dyDescent="0.15"/>
    <row r="29" spans="1:6" ht="50.1" customHeight="1" x14ac:dyDescent="0.15">
      <c r="A29" s="6" t="s">
        <v>294</v>
      </c>
      <c r="B29" s="6" t="s">
        <v>342</v>
      </c>
      <c r="C29" s="6" t="s">
        <v>354</v>
      </c>
      <c r="D29" s="6" t="s">
        <v>355</v>
      </c>
      <c r="E29" s="6" t="s">
        <v>356</v>
      </c>
      <c r="F29" s="6" t="s">
        <v>346</v>
      </c>
    </row>
    <row r="30" spans="1:6" ht="24.95" customHeight="1" x14ac:dyDescent="0.15">
      <c r="A30" s="6" t="s">
        <v>108</v>
      </c>
      <c r="B30" s="6" t="s">
        <v>108</v>
      </c>
      <c r="C30" s="6" t="s">
        <v>108</v>
      </c>
      <c r="D30" s="6" t="s">
        <v>108</v>
      </c>
      <c r="E30" s="6" t="s">
        <v>108</v>
      </c>
      <c r="F30" s="6" t="s">
        <v>108</v>
      </c>
    </row>
    <row r="31" spans="1:6" ht="24.95" customHeight="1" x14ac:dyDescent="0.15"/>
    <row r="32" spans="1:6" ht="20.100000000000001" customHeight="1" x14ac:dyDescent="0.15">
      <c r="A32" s="33" t="s">
        <v>290</v>
      </c>
      <c r="B32" s="33"/>
      <c r="C32" s="34" t="s">
        <v>153</v>
      </c>
      <c r="D32" s="34"/>
      <c r="E32" s="34"/>
      <c r="F32" s="34"/>
    </row>
    <row r="33" spans="1:6" ht="20.100000000000001" customHeight="1" x14ac:dyDescent="0.15">
      <c r="A33" s="33" t="s">
        <v>291</v>
      </c>
      <c r="B33" s="33"/>
      <c r="C33" s="34" t="s">
        <v>292</v>
      </c>
      <c r="D33" s="34"/>
      <c r="E33" s="34"/>
      <c r="F33" s="34"/>
    </row>
    <row r="34" spans="1:6" ht="15" customHeight="1" x14ac:dyDescent="0.15"/>
    <row r="35" spans="1:6" ht="50.1" customHeight="1" x14ac:dyDescent="0.15">
      <c r="A35" s="30" t="s">
        <v>357</v>
      </c>
      <c r="B35" s="30"/>
      <c r="C35" s="30"/>
      <c r="D35" s="30"/>
      <c r="E35" s="30"/>
      <c r="F35" s="30"/>
    </row>
    <row r="36" spans="1:6" ht="15" customHeight="1" x14ac:dyDescent="0.15"/>
    <row r="37" spans="1:6" ht="50.1" customHeight="1" x14ac:dyDescent="0.15">
      <c r="A37" s="6" t="s">
        <v>294</v>
      </c>
      <c r="B37" s="24" t="s">
        <v>358</v>
      </c>
      <c r="C37" s="24"/>
      <c r="D37" s="24"/>
      <c r="E37" s="6" t="s">
        <v>359</v>
      </c>
      <c r="F37" s="6" t="s">
        <v>360</v>
      </c>
    </row>
    <row r="38" spans="1:6" ht="15" customHeight="1" x14ac:dyDescent="0.15">
      <c r="A38" s="6">
        <v>1</v>
      </c>
      <c r="B38" s="24">
        <v>2</v>
      </c>
      <c r="C38" s="24"/>
      <c r="D38" s="24"/>
      <c r="E38" s="6">
        <v>3</v>
      </c>
      <c r="F38" s="6">
        <v>4</v>
      </c>
    </row>
    <row r="39" spans="1:6" ht="20.100000000000001" customHeight="1" x14ac:dyDescent="0.15">
      <c r="A39" s="18" t="s">
        <v>347</v>
      </c>
      <c r="B39" s="36" t="s">
        <v>361</v>
      </c>
      <c r="C39" s="36"/>
      <c r="D39" s="36"/>
      <c r="E39" s="17" t="s">
        <v>108</v>
      </c>
      <c r="F39" s="17">
        <v>41084.42</v>
      </c>
    </row>
    <row r="40" spans="1:6" ht="20.100000000000001" customHeight="1" x14ac:dyDescent="0.15">
      <c r="A40" s="6" t="s">
        <v>349</v>
      </c>
      <c r="B40" s="25" t="s">
        <v>362</v>
      </c>
      <c r="C40" s="25"/>
      <c r="D40" s="25"/>
      <c r="E40" s="11">
        <v>196407</v>
      </c>
      <c r="F40" s="11">
        <v>41084.42</v>
      </c>
    </row>
    <row r="41" spans="1:6" ht="20.100000000000001" customHeight="1" x14ac:dyDescent="0.15">
      <c r="A41" s="18" t="s">
        <v>363</v>
      </c>
      <c r="B41" s="36" t="s">
        <v>364</v>
      </c>
      <c r="C41" s="36"/>
      <c r="D41" s="36"/>
      <c r="E41" s="17" t="s">
        <v>108</v>
      </c>
      <c r="F41" s="17">
        <v>6928.81</v>
      </c>
    </row>
    <row r="42" spans="1:6" ht="39.950000000000003" customHeight="1" x14ac:dyDescent="0.15">
      <c r="A42" s="6" t="s">
        <v>365</v>
      </c>
      <c r="B42" s="25" t="s">
        <v>366</v>
      </c>
      <c r="C42" s="25"/>
      <c r="D42" s="25"/>
      <c r="E42" s="11">
        <v>223510</v>
      </c>
      <c r="F42" s="11">
        <v>6481.79</v>
      </c>
    </row>
    <row r="43" spans="1:6" ht="39.950000000000003" customHeight="1" x14ac:dyDescent="0.15">
      <c r="A43" s="6" t="s">
        <v>367</v>
      </c>
      <c r="B43" s="25" t="s">
        <v>368</v>
      </c>
      <c r="C43" s="25"/>
      <c r="D43" s="25"/>
      <c r="E43" s="11">
        <v>223510</v>
      </c>
      <c r="F43" s="11">
        <v>447.02</v>
      </c>
    </row>
    <row r="44" spans="1:6" ht="20.100000000000001" customHeight="1" x14ac:dyDescent="0.15">
      <c r="A44" s="18" t="s">
        <v>369</v>
      </c>
      <c r="B44" s="36" t="s">
        <v>370</v>
      </c>
      <c r="C44" s="36"/>
      <c r="D44" s="36"/>
      <c r="E44" s="17" t="s">
        <v>108</v>
      </c>
      <c r="F44" s="17">
        <v>11400.77</v>
      </c>
    </row>
    <row r="45" spans="1:6" ht="20.100000000000001" customHeight="1" x14ac:dyDescent="0.15">
      <c r="A45" s="6" t="s">
        <v>371</v>
      </c>
      <c r="B45" s="25" t="s">
        <v>372</v>
      </c>
      <c r="C45" s="25"/>
      <c r="D45" s="25"/>
      <c r="E45" s="11">
        <v>223510</v>
      </c>
      <c r="F45" s="11">
        <v>11396.77</v>
      </c>
    </row>
    <row r="46" spans="1:6" ht="20.100000000000001" customHeight="1" x14ac:dyDescent="0.15">
      <c r="A46" s="6" t="s">
        <v>373</v>
      </c>
      <c r="B46" s="25" t="s">
        <v>372</v>
      </c>
      <c r="C46" s="25"/>
      <c r="D46" s="25"/>
      <c r="E46" s="11">
        <v>1</v>
      </c>
      <c r="F46" s="11">
        <v>4</v>
      </c>
    </row>
    <row r="47" spans="1:6" ht="24.95" customHeight="1" x14ac:dyDescent="0.15">
      <c r="A47" s="35" t="s">
        <v>311</v>
      </c>
      <c r="B47" s="35"/>
      <c r="C47" s="35"/>
      <c r="D47" s="35"/>
      <c r="E47" s="35"/>
      <c r="F47" s="17">
        <v>59414</v>
      </c>
    </row>
    <row r="48" spans="1:6" ht="24.95" customHeight="1" x14ac:dyDescent="0.15"/>
    <row r="49" spans="1:6" ht="20.100000000000001" customHeight="1" x14ac:dyDescent="0.15">
      <c r="A49" s="33" t="s">
        <v>290</v>
      </c>
      <c r="B49" s="33"/>
      <c r="C49" s="34" t="s">
        <v>153</v>
      </c>
      <c r="D49" s="34"/>
      <c r="E49" s="34"/>
      <c r="F49" s="34"/>
    </row>
    <row r="50" spans="1:6" ht="20.100000000000001" customHeight="1" x14ac:dyDescent="0.15">
      <c r="A50" s="33" t="s">
        <v>291</v>
      </c>
      <c r="B50" s="33"/>
      <c r="C50" s="34" t="s">
        <v>313</v>
      </c>
      <c r="D50" s="34"/>
      <c r="E50" s="34"/>
      <c r="F50" s="34"/>
    </row>
    <row r="51" spans="1:6" ht="15" customHeight="1" x14ac:dyDescent="0.15"/>
    <row r="52" spans="1:6" ht="50.1" customHeight="1" x14ac:dyDescent="0.15">
      <c r="A52" s="30" t="s">
        <v>357</v>
      </c>
      <c r="B52" s="30"/>
      <c r="C52" s="30"/>
      <c r="D52" s="30"/>
      <c r="E52" s="30"/>
      <c r="F52" s="30"/>
    </row>
    <row r="53" spans="1:6" ht="15" customHeight="1" x14ac:dyDescent="0.15"/>
    <row r="54" spans="1:6" ht="50.1" customHeight="1" x14ac:dyDescent="0.15">
      <c r="A54" s="6" t="s">
        <v>294</v>
      </c>
      <c r="B54" s="24" t="s">
        <v>358</v>
      </c>
      <c r="C54" s="24"/>
      <c r="D54" s="24"/>
      <c r="E54" s="6" t="s">
        <v>359</v>
      </c>
      <c r="F54" s="6" t="s">
        <v>360</v>
      </c>
    </row>
    <row r="55" spans="1:6" ht="15" customHeight="1" x14ac:dyDescent="0.15">
      <c r="A55" s="6">
        <v>1</v>
      </c>
      <c r="B55" s="24">
        <v>2</v>
      </c>
      <c r="C55" s="24"/>
      <c r="D55" s="24"/>
      <c r="E55" s="6">
        <v>3</v>
      </c>
      <c r="F55" s="6">
        <v>4</v>
      </c>
    </row>
    <row r="56" spans="1:6" ht="20.100000000000001" customHeight="1" x14ac:dyDescent="0.15">
      <c r="A56" s="18" t="s">
        <v>347</v>
      </c>
      <c r="B56" s="36" t="s">
        <v>361</v>
      </c>
      <c r="C56" s="36"/>
      <c r="D56" s="36"/>
      <c r="E56" s="17" t="s">
        <v>108</v>
      </c>
      <c r="F56" s="17">
        <v>1292724.6200000001</v>
      </c>
    </row>
    <row r="57" spans="1:6" ht="20.100000000000001" customHeight="1" x14ac:dyDescent="0.15">
      <c r="A57" s="6" t="s">
        <v>349</v>
      </c>
      <c r="B57" s="25" t="s">
        <v>374</v>
      </c>
      <c r="C57" s="25"/>
      <c r="D57" s="25"/>
      <c r="E57" s="11">
        <v>1683923</v>
      </c>
      <c r="F57" s="11">
        <v>370446.22</v>
      </c>
    </row>
    <row r="58" spans="1:6" ht="20.100000000000001" customHeight="1" x14ac:dyDescent="0.15">
      <c r="A58" s="6" t="s">
        <v>375</v>
      </c>
      <c r="B58" s="25" t="s">
        <v>374</v>
      </c>
      <c r="C58" s="25"/>
      <c r="D58" s="25"/>
      <c r="E58" s="11">
        <v>1421.83</v>
      </c>
      <c r="F58" s="11">
        <v>1421.83</v>
      </c>
    </row>
    <row r="59" spans="1:6" ht="20.100000000000001" customHeight="1" x14ac:dyDescent="0.15">
      <c r="A59" s="6" t="s">
        <v>376</v>
      </c>
      <c r="B59" s="25" t="s">
        <v>377</v>
      </c>
      <c r="C59" s="25"/>
      <c r="D59" s="25"/>
      <c r="E59" s="11">
        <v>4154478.39</v>
      </c>
      <c r="F59" s="11">
        <v>920840.14</v>
      </c>
    </row>
    <row r="60" spans="1:6" ht="20.100000000000001" customHeight="1" x14ac:dyDescent="0.15">
      <c r="A60" s="6" t="s">
        <v>378</v>
      </c>
      <c r="B60" s="25" t="s">
        <v>377</v>
      </c>
      <c r="C60" s="25"/>
      <c r="D60" s="25"/>
      <c r="E60" s="11">
        <v>16.43</v>
      </c>
      <c r="F60" s="11">
        <v>16.43</v>
      </c>
    </row>
    <row r="61" spans="1:6" ht="20.100000000000001" customHeight="1" x14ac:dyDescent="0.15">
      <c r="A61" s="18" t="s">
        <v>363</v>
      </c>
      <c r="B61" s="36" t="s">
        <v>364</v>
      </c>
      <c r="C61" s="36"/>
      <c r="D61" s="36"/>
      <c r="E61" s="17" t="s">
        <v>108</v>
      </c>
      <c r="F61" s="17">
        <v>178387.8</v>
      </c>
    </row>
    <row r="62" spans="1:6" ht="39.950000000000003" customHeight="1" x14ac:dyDescent="0.15">
      <c r="A62" s="6" t="s">
        <v>365</v>
      </c>
      <c r="B62" s="25" t="s">
        <v>379</v>
      </c>
      <c r="C62" s="25"/>
      <c r="D62" s="25"/>
      <c r="E62" s="11">
        <v>1683923</v>
      </c>
      <c r="F62" s="11">
        <v>48833.77</v>
      </c>
    </row>
    <row r="63" spans="1:6" ht="39.950000000000003" customHeight="1" x14ac:dyDescent="0.15">
      <c r="A63" s="6" t="s">
        <v>367</v>
      </c>
      <c r="B63" s="25" t="s">
        <v>380</v>
      </c>
      <c r="C63" s="25"/>
      <c r="D63" s="25"/>
      <c r="E63" s="11">
        <v>4011004</v>
      </c>
      <c r="F63" s="11">
        <v>118043.85</v>
      </c>
    </row>
    <row r="64" spans="1:6" ht="39.950000000000003" customHeight="1" x14ac:dyDescent="0.15">
      <c r="A64" s="6" t="s">
        <v>381</v>
      </c>
      <c r="B64" s="25" t="s">
        <v>382</v>
      </c>
      <c r="C64" s="25"/>
      <c r="D64" s="25"/>
      <c r="E64" s="11">
        <v>1683923</v>
      </c>
      <c r="F64" s="11">
        <v>3367.85</v>
      </c>
    </row>
    <row r="65" spans="1:6" ht="39.950000000000003" customHeight="1" x14ac:dyDescent="0.15">
      <c r="A65" s="6" t="s">
        <v>383</v>
      </c>
      <c r="B65" s="25" t="s">
        <v>384</v>
      </c>
      <c r="C65" s="25"/>
      <c r="D65" s="25"/>
      <c r="E65" s="11">
        <v>4011004</v>
      </c>
      <c r="F65" s="11">
        <v>8142.34</v>
      </c>
    </row>
    <row r="66" spans="1:6" ht="20.100000000000001" customHeight="1" x14ac:dyDescent="0.15">
      <c r="A66" s="18" t="s">
        <v>369</v>
      </c>
      <c r="B66" s="36" t="s">
        <v>370</v>
      </c>
      <c r="C66" s="36"/>
      <c r="D66" s="36"/>
      <c r="E66" s="17" t="s">
        <v>108</v>
      </c>
      <c r="F66" s="17">
        <v>293489.64</v>
      </c>
    </row>
    <row r="67" spans="1:6" ht="20.100000000000001" customHeight="1" x14ac:dyDescent="0.15">
      <c r="A67" s="6" t="s">
        <v>371</v>
      </c>
      <c r="B67" s="25" t="s">
        <v>385</v>
      </c>
      <c r="C67" s="25"/>
      <c r="D67" s="25"/>
      <c r="E67" s="11">
        <v>1683923</v>
      </c>
      <c r="F67" s="11">
        <v>85880.07</v>
      </c>
    </row>
    <row r="68" spans="1:6" ht="20.100000000000001" customHeight="1" x14ac:dyDescent="0.15">
      <c r="A68" s="6" t="s">
        <v>373</v>
      </c>
      <c r="B68" s="25" t="s">
        <v>386</v>
      </c>
      <c r="C68" s="25"/>
      <c r="D68" s="25"/>
      <c r="E68" s="11">
        <v>4011004</v>
      </c>
      <c r="F68" s="11">
        <v>207609.57</v>
      </c>
    </row>
    <row r="69" spans="1:6" ht="24.95" customHeight="1" x14ac:dyDescent="0.15">
      <c r="A69" s="35" t="s">
        <v>387</v>
      </c>
      <c r="B69" s="35"/>
      <c r="C69" s="35"/>
      <c r="D69" s="35"/>
      <c r="E69" s="35"/>
      <c r="F69" s="17">
        <v>1764602.06</v>
      </c>
    </row>
    <row r="70" spans="1:6" ht="24.95" customHeight="1" x14ac:dyDescent="0.15"/>
    <row r="71" spans="1:6" ht="20.100000000000001" customHeight="1" x14ac:dyDescent="0.15">
      <c r="A71" s="33" t="s">
        <v>290</v>
      </c>
      <c r="B71" s="33"/>
      <c r="C71" s="34" t="s">
        <v>148</v>
      </c>
      <c r="D71" s="34"/>
      <c r="E71" s="34"/>
      <c r="F71" s="34"/>
    </row>
    <row r="72" spans="1:6" ht="20.100000000000001" customHeight="1" x14ac:dyDescent="0.15">
      <c r="A72" s="33" t="s">
        <v>291</v>
      </c>
      <c r="B72" s="33"/>
      <c r="C72" s="34" t="s">
        <v>313</v>
      </c>
      <c r="D72" s="34"/>
      <c r="E72" s="34"/>
      <c r="F72" s="34"/>
    </row>
    <row r="73" spans="1:6" ht="15" customHeight="1" x14ac:dyDescent="0.15"/>
    <row r="74" spans="1:6" ht="50.1" customHeight="1" x14ac:dyDescent="0.15">
      <c r="A74" s="30" t="s">
        <v>388</v>
      </c>
      <c r="B74" s="30"/>
      <c r="C74" s="30"/>
      <c r="D74" s="30"/>
      <c r="E74" s="30"/>
      <c r="F74" s="30"/>
    </row>
    <row r="75" spans="1:6" ht="15" customHeight="1" x14ac:dyDescent="0.15"/>
    <row r="76" spans="1:6" ht="50.1" customHeight="1" x14ac:dyDescent="0.15">
      <c r="A76" s="6" t="s">
        <v>294</v>
      </c>
      <c r="B76" s="24" t="s">
        <v>50</v>
      </c>
      <c r="C76" s="24"/>
      <c r="D76" s="6" t="s">
        <v>389</v>
      </c>
      <c r="E76" s="6" t="s">
        <v>390</v>
      </c>
      <c r="F76" s="6" t="s">
        <v>391</v>
      </c>
    </row>
    <row r="77" spans="1:6" ht="15" customHeight="1" x14ac:dyDescent="0.15">
      <c r="A77" s="6">
        <v>1</v>
      </c>
      <c r="B77" s="24">
        <v>2</v>
      </c>
      <c r="C77" s="24"/>
      <c r="D77" s="6">
        <v>3</v>
      </c>
      <c r="E77" s="6">
        <v>4</v>
      </c>
      <c r="F77" s="6">
        <v>5</v>
      </c>
    </row>
    <row r="78" spans="1:6" ht="39.950000000000003" customHeight="1" x14ac:dyDescent="0.15">
      <c r="A78" s="6" t="s">
        <v>275</v>
      </c>
      <c r="B78" s="25" t="s">
        <v>392</v>
      </c>
      <c r="C78" s="25"/>
      <c r="D78" s="11">
        <v>1</v>
      </c>
      <c r="E78" s="11">
        <v>1848.39</v>
      </c>
      <c r="F78" s="11">
        <v>1848.39</v>
      </c>
    </row>
    <row r="79" spans="1:6" ht="39.950000000000003" customHeight="1" x14ac:dyDescent="0.15">
      <c r="A79" s="6" t="s">
        <v>276</v>
      </c>
      <c r="B79" s="25" t="s">
        <v>393</v>
      </c>
      <c r="C79" s="25"/>
      <c r="D79" s="11">
        <v>1</v>
      </c>
      <c r="E79" s="11">
        <v>445</v>
      </c>
      <c r="F79" s="11">
        <v>445</v>
      </c>
    </row>
    <row r="80" spans="1:6" ht="24.95" customHeight="1" x14ac:dyDescent="0.15">
      <c r="A80" s="35" t="s">
        <v>311</v>
      </c>
      <c r="B80" s="35"/>
      <c r="C80" s="35"/>
      <c r="D80" s="35"/>
      <c r="E80" s="35"/>
      <c r="F80" s="17">
        <f>SUBTOTAL(9,F78:F79)</f>
        <v>2293.3900000000003</v>
      </c>
    </row>
    <row r="81" spans="1:6" ht="24.95" customHeight="1" x14ac:dyDescent="0.15"/>
    <row r="82" spans="1:6" ht="20.100000000000001" customHeight="1" x14ac:dyDescent="0.15">
      <c r="A82" s="33" t="s">
        <v>290</v>
      </c>
      <c r="B82" s="33"/>
      <c r="C82" s="34" t="s">
        <v>139</v>
      </c>
      <c r="D82" s="34"/>
      <c r="E82" s="34"/>
      <c r="F82" s="34"/>
    </row>
    <row r="83" spans="1:6" ht="20.100000000000001" customHeight="1" x14ac:dyDescent="0.15">
      <c r="A83" s="33" t="s">
        <v>291</v>
      </c>
      <c r="B83" s="33"/>
      <c r="C83" s="34" t="s">
        <v>313</v>
      </c>
      <c r="D83" s="34"/>
      <c r="E83" s="34"/>
      <c r="F83" s="34"/>
    </row>
    <row r="84" spans="1:6" ht="15" customHeight="1" x14ac:dyDescent="0.15"/>
    <row r="85" spans="1:6" ht="50.1" customHeight="1" x14ac:dyDescent="0.15">
      <c r="A85" s="30" t="s">
        <v>388</v>
      </c>
      <c r="B85" s="30"/>
      <c r="C85" s="30"/>
      <c r="D85" s="30"/>
      <c r="E85" s="30"/>
      <c r="F85" s="30"/>
    </row>
    <row r="86" spans="1:6" ht="15" customHeight="1" x14ac:dyDescent="0.15"/>
    <row r="87" spans="1:6" ht="50.1" customHeight="1" x14ac:dyDescent="0.15">
      <c r="A87" s="6" t="s">
        <v>294</v>
      </c>
      <c r="B87" s="24" t="s">
        <v>50</v>
      </c>
      <c r="C87" s="24"/>
      <c r="D87" s="6" t="s">
        <v>389</v>
      </c>
      <c r="E87" s="6" t="s">
        <v>390</v>
      </c>
      <c r="F87" s="6" t="s">
        <v>391</v>
      </c>
    </row>
    <row r="88" spans="1:6" ht="15" customHeight="1" x14ac:dyDescent="0.15">
      <c r="A88" s="6">
        <v>1</v>
      </c>
      <c r="B88" s="24">
        <v>2</v>
      </c>
      <c r="C88" s="24"/>
      <c r="D88" s="6">
        <v>3</v>
      </c>
      <c r="E88" s="6">
        <v>4</v>
      </c>
      <c r="F88" s="6">
        <v>5</v>
      </c>
    </row>
    <row r="89" spans="1:6" ht="20.100000000000001" customHeight="1" x14ac:dyDescent="0.15">
      <c r="A89" s="6" t="s">
        <v>275</v>
      </c>
      <c r="B89" s="25" t="s">
        <v>394</v>
      </c>
      <c r="C89" s="25"/>
      <c r="D89" s="11">
        <v>1</v>
      </c>
      <c r="E89" s="11">
        <v>4671.71</v>
      </c>
      <c r="F89" s="11">
        <v>4671.71</v>
      </c>
    </row>
    <row r="90" spans="1:6" ht="24.95" customHeight="1" x14ac:dyDescent="0.15">
      <c r="A90" s="35" t="s">
        <v>311</v>
      </c>
      <c r="B90" s="35"/>
      <c r="C90" s="35"/>
      <c r="D90" s="35"/>
      <c r="E90" s="35"/>
      <c r="F90" s="17">
        <f>SUBTOTAL(9,F89:F89)</f>
        <v>4671.71</v>
      </c>
    </row>
    <row r="91" spans="1:6" ht="24.95" customHeight="1" x14ac:dyDescent="0.15"/>
    <row r="92" spans="1:6" ht="20.100000000000001" customHeight="1" x14ac:dyDescent="0.15">
      <c r="A92" s="33" t="s">
        <v>290</v>
      </c>
      <c r="B92" s="33"/>
      <c r="C92" s="34" t="s">
        <v>160</v>
      </c>
      <c r="D92" s="34"/>
      <c r="E92" s="34"/>
      <c r="F92" s="34"/>
    </row>
    <row r="93" spans="1:6" ht="20.100000000000001" customHeight="1" x14ac:dyDescent="0.15">
      <c r="A93" s="33" t="s">
        <v>291</v>
      </c>
      <c r="B93" s="33"/>
      <c r="C93" s="34" t="s">
        <v>313</v>
      </c>
      <c r="D93" s="34"/>
      <c r="E93" s="34"/>
      <c r="F93" s="34"/>
    </row>
    <row r="94" spans="1:6" ht="15" customHeight="1" x14ac:dyDescent="0.15"/>
    <row r="95" spans="1:6" ht="24.95" customHeight="1" x14ac:dyDescent="0.15">
      <c r="A95" s="30" t="s">
        <v>395</v>
      </c>
      <c r="B95" s="30"/>
      <c r="C95" s="30"/>
      <c r="D95" s="30"/>
      <c r="E95" s="30"/>
      <c r="F95" s="30"/>
    </row>
    <row r="96" spans="1:6" ht="15" customHeight="1" x14ac:dyDescent="0.15"/>
    <row r="97" spans="1:6" ht="60" customHeight="1" x14ac:dyDescent="0.15">
      <c r="A97" s="6" t="s">
        <v>294</v>
      </c>
      <c r="B97" s="24" t="s">
        <v>342</v>
      </c>
      <c r="C97" s="24"/>
      <c r="D97" s="6" t="s">
        <v>396</v>
      </c>
      <c r="E97" s="6" t="s">
        <v>397</v>
      </c>
      <c r="F97" s="6" t="s">
        <v>398</v>
      </c>
    </row>
    <row r="98" spans="1:6" ht="15" customHeight="1" x14ac:dyDescent="0.15">
      <c r="A98" s="6">
        <v>1</v>
      </c>
      <c r="B98" s="24">
        <v>2</v>
      </c>
      <c r="C98" s="24"/>
      <c r="D98" s="6">
        <v>3</v>
      </c>
      <c r="E98" s="6">
        <v>4</v>
      </c>
      <c r="F98" s="6">
        <v>5</v>
      </c>
    </row>
    <row r="99" spans="1:6" ht="20.100000000000001" customHeight="1" x14ac:dyDescent="0.15">
      <c r="A99" s="18" t="s">
        <v>347</v>
      </c>
      <c r="B99" s="36" t="s">
        <v>399</v>
      </c>
      <c r="C99" s="36"/>
      <c r="D99" s="17" t="s">
        <v>108</v>
      </c>
      <c r="E99" s="17" t="s">
        <v>108</v>
      </c>
      <c r="F99" s="17">
        <v>1744821</v>
      </c>
    </row>
    <row r="100" spans="1:6" ht="20.100000000000001" customHeight="1" x14ac:dyDescent="0.15">
      <c r="A100" s="6" t="s">
        <v>349</v>
      </c>
      <c r="B100" s="25" t="s">
        <v>400</v>
      </c>
      <c r="C100" s="25"/>
      <c r="D100" s="11">
        <v>79310045.299999997</v>
      </c>
      <c r="E100" s="11">
        <v>2.2000000000000002</v>
      </c>
      <c r="F100" s="11">
        <v>1744821</v>
      </c>
    </row>
    <row r="101" spans="1:6" ht="24.95" customHeight="1" x14ac:dyDescent="0.15">
      <c r="A101" s="35" t="s">
        <v>311</v>
      </c>
      <c r="B101" s="35"/>
      <c r="C101" s="35"/>
      <c r="D101" s="35"/>
      <c r="E101" s="35"/>
      <c r="F101" s="17">
        <v>1744821</v>
      </c>
    </row>
    <row r="102" spans="1:6" ht="24.95" customHeight="1" x14ac:dyDescent="0.15"/>
    <row r="103" spans="1:6" ht="20.100000000000001" customHeight="1" x14ac:dyDescent="0.15">
      <c r="A103" s="33" t="s">
        <v>290</v>
      </c>
      <c r="B103" s="33"/>
      <c r="C103" s="34" t="s">
        <v>160</v>
      </c>
      <c r="D103" s="34"/>
      <c r="E103" s="34"/>
      <c r="F103" s="34"/>
    </row>
    <row r="104" spans="1:6" ht="20.100000000000001" customHeight="1" x14ac:dyDescent="0.15">
      <c r="A104" s="33" t="s">
        <v>291</v>
      </c>
      <c r="B104" s="33"/>
      <c r="C104" s="34" t="s">
        <v>313</v>
      </c>
      <c r="D104" s="34"/>
      <c r="E104" s="34"/>
      <c r="F104" s="34"/>
    </row>
    <row r="105" spans="1:6" ht="15" customHeight="1" x14ac:dyDescent="0.15"/>
    <row r="106" spans="1:6" ht="24.95" customHeight="1" x14ac:dyDescent="0.15">
      <c r="A106" s="30" t="s">
        <v>401</v>
      </c>
      <c r="B106" s="30"/>
      <c r="C106" s="30"/>
      <c r="D106" s="30"/>
      <c r="E106" s="30"/>
      <c r="F106" s="30"/>
    </row>
    <row r="107" spans="1:6" ht="15" customHeight="1" x14ac:dyDescent="0.15"/>
    <row r="108" spans="1:6" ht="50.1" customHeight="1" x14ac:dyDescent="0.15">
      <c r="A108" s="6" t="s">
        <v>294</v>
      </c>
      <c r="B108" s="24" t="s">
        <v>342</v>
      </c>
      <c r="C108" s="24"/>
      <c r="D108" s="6" t="s">
        <v>402</v>
      </c>
      <c r="E108" s="6" t="s">
        <v>397</v>
      </c>
      <c r="F108" s="6" t="s">
        <v>403</v>
      </c>
    </row>
    <row r="109" spans="1:6" ht="15" customHeight="1" x14ac:dyDescent="0.15">
      <c r="A109" s="6">
        <v>1</v>
      </c>
      <c r="B109" s="24">
        <v>2</v>
      </c>
      <c r="C109" s="24"/>
      <c r="D109" s="6">
        <v>3</v>
      </c>
      <c r="E109" s="6">
        <v>4</v>
      </c>
      <c r="F109" s="6">
        <v>5</v>
      </c>
    </row>
    <row r="110" spans="1:6" ht="20.100000000000001" customHeight="1" x14ac:dyDescent="0.15">
      <c r="A110" s="18" t="s">
        <v>347</v>
      </c>
      <c r="B110" s="36" t="s">
        <v>404</v>
      </c>
      <c r="C110" s="36"/>
      <c r="D110" s="17" t="s">
        <v>108</v>
      </c>
      <c r="E110" s="17" t="s">
        <v>108</v>
      </c>
      <c r="F110" s="17">
        <v>53260</v>
      </c>
    </row>
    <row r="111" spans="1:6" ht="20.100000000000001" customHeight="1" x14ac:dyDescent="0.15">
      <c r="A111" s="6" t="s">
        <v>349</v>
      </c>
      <c r="B111" s="25" t="s">
        <v>405</v>
      </c>
      <c r="C111" s="25"/>
      <c r="D111" s="11">
        <v>3550666.66</v>
      </c>
      <c r="E111" s="11">
        <v>1.5</v>
      </c>
      <c r="F111" s="11">
        <v>53260</v>
      </c>
    </row>
    <row r="112" spans="1:6" ht="24.95" customHeight="1" x14ac:dyDescent="0.15">
      <c r="A112" s="35" t="s">
        <v>311</v>
      </c>
      <c r="B112" s="35"/>
      <c r="C112" s="35"/>
      <c r="D112" s="35"/>
      <c r="E112" s="35"/>
      <c r="F112" s="17">
        <v>53260</v>
      </c>
    </row>
    <row r="113" spans="1:6" ht="24.95" customHeight="1" x14ac:dyDescent="0.15"/>
    <row r="114" spans="1:6" ht="24.95" customHeight="1" x14ac:dyDescent="0.15">
      <c r="A114" s="33" t="s">
        <v>290</v>
      </c>
      <c r="B114" s="33"/>
      <c r="C114" s="34"/>
      <c r="D114" s="34"/>
      <c r="E114" s="34"/>
      <c r="F114" s="34"/>
    </row>
    <row r="115" spans="1:6" ht="24.95" customHeight="1" x14ac:dyDescent="0.15">
      <c r="A115" s="33" t="s">
        <v>291</v>
      </c>
      <c r="B115" s="33"/>
      <c r="C115" s="34"/>
      <c r="D115" s="34"/>
      <c r="E115" s="34"/>
      <c r="F115" s="34"/>
    </row>
    <row r="116" spans="1:6" ht="15" customHeight="1" x14ac:dyDescent="0.15"/>
    <row r="117" spans="1:6" ht="24.95" customHeight="1" x14ac:dyDescent="0.15">
      <c r="A117" s="30" t="s">
        <v>406</v>
      </c>
      <c r="B117" s="30"/>
      <c r="C117" s="30"/>
      <c r="D117" s="30"/>
      <c r="E117" s="30"/>
      <c r="F117" s="30"/>
    </row>
    <row r="118" spans="1:6" ht="15" customHeight="1" x14ac:dyDescent="0.15"/>
    <row r="119" spans="1:6" ht="50.1" customHeight="1" x14ac:dyDescent="0.15">
      <c r="A119" s="6" t="s">
        <v>294</v>
      </c>
      <c r="B119" s="24" t="s">
        <v>342</v>
      </c>
      <c r="C119" s="24"/>
      <c r="D119" s="6" t="s">
        <v>407</v>
      </c>
      <c r="E119" s="6" t="s">
        <v>408</v>
      </c>
      <c r="F119" s="6" t="s">
        <v>409</v>
      </c>
    </row>
    <row r="120" spans="1:6" ht="24.95" customHeight="1" x14ac:dyDescent="0.15">
      <c r="A120" s="6" t="s">
        <v>108</v>
      </c>
      <c r="B120" s="24" t="s">
        <v>108</v>
      </c>
      <c r="C120" s="24"/>
      <c r="D120" s="6" t="s">
        <v>108</v>
      </c>
      <c r="E120" s="6" t="s">
        <v>108</v>
      </c>
      <c r="F120" s="6" t="s">
        <v>108</v>
      </c>
    </row>
    <row r="121" spans="1:6" ht="24.95" customHeight="1" x14ac:dyDescent="0.15"/>
    <row r="122" spans="1:6" ht="24.95" customHeight="1" x14ac:dyDescent="0.15">
      <c r="A122" s="33" t="s">
        <v>290</v>
      </c>
      <c r="B122" s="33"/>
      <c r="C122" s="34"/>
      <c r="D122" s="34"/>
      <c r="E122" s="34"/>
      <c r="F122" s="34"/>
    </row>
    <row r="123" spans="1:6" ht="24.95" customHeight="1" x14ac:dyDescent="0.15">
      <c r="A123" s="33" t="s">
        <v>291</v>
      </c>
      <c r="B123" s="33"/>
      <c r="C123" s="34"/>
      <c r="D123" s="34"/>
      <c r="E123" s="34"/>
      <c r="F123" s="34"/>
    </row>
    <row r="124" spans="1:6" ht="15" customHeight="1" x14ac:dyDescent="0.15"/>
    <row r="125" spans="1:6" ht="24.95" customHeight="1" x14ac:dyDescent="0.15">
      <c r="A125" s="30" t="s">
        <v>410</v>
      </c>
      <c r="B125" s="30"/>
      <c r="C125" s="30"/>
      <c r="D125" s="30"/>
      <c r="E125" s="30"/>
      <c r="F125" s="30"/>
    </row>
    <row r="126" spans="1:6" ht="15" customHeight="1" x14ac:dyDescent="0.15"/>
    <row r="127" spans="1:6" ht="50.1" customHeight="1" x14ac:dyDescent="0.15">
      <c r="A127" s="6" t="s">
        <v>294</v>
      </c>
      <c r="B127" s="24" t="s">
        <v>50</v>
      </c>
      <c r="C127" s="24"/>
      <c r="D127" s="6" t="s">
        <v>389</v>
      </c>
      <c r="E127" s="6" t="s">
        <v>390</v>
      </c>
      <c r="F127" s="6" t="s">
        <v>391</v>
      </c>
    </row>
    <row r="128" spans="1:6" ht="24.95" customHeight="1" x14ac:dyDescent="0.15">
      <c r="A128" s="6" t="s">
        <v>108</v>
      </c>
      <c r="B128" s="24" t="s">
        <v>108</v>
      </c>
      <c r="C128" s="24"/>
      <c r="D128" s="6" t="s">
        <v>108</v>
      </c>
      <c r="E128" s="6" t="s">
        <v>108</v>
      </c>
      <c r="F128" s="6" t="s">
        <v>108</v>
      </c>
    </row>
    <row r="129" spans="1:6" ht="24.95" customHeight="1" x14ac:dyDescent="0.15"/>
    <row r="130" spans="1:6" ht="24.95" customHeight="1" x14ac:dyDescent="0.15">
      <c r="A130" s="33" t="s">
        <v>290</v>
      </c>
      <c r="B130" s="33"/>
      <c r="C130" s="34"/>
      <c r="D130" s="34"/>
      <c r="E130" s="34"/>
      <c r="F130" s="34"/>
    </row>
    <row r="131" spans="1:6" ht="24.95" customHeight="1" x14ac:dyDescent="0.15">
      <c r="A131" s="33" t="s">
        <v>291</v>
      </c>
      <c r="B131" s="33"/>
      <c r="C131" s="34"/>
      <c r="D131" s="34"/>
      <c r="E131" s="34"/>
      <c r="F131" s="34"/>
    </row>
    <row r="132" spans="1:6" ht="15" customHeight="1" x14ac:dyDescent="0.15"/>
    <row r="133" spans="1:6" ht="24.95" customHeight="1" x14ac:dyDescent="0.15">
      <c r="A133" s="30" t="s">
        <v>411</v>
      </c>
      <c r="B133" s="30"/>
      <c r="C133" s="30"/>
      <c r="D133" s="30"/>
      <c r="E133" s="30"/>
      <c r="F133" s="30"/>
    </row>
    <row r="134" spans="1:6" ht="15" customHeight="1" x14ac:dyDescent="0.15"/>
    <row r="135" spans="1:6" ht="50.1" customHeight="1" x14ac:dyDescent="0.15">
      <c r="A135" s="6" t="s">
        <v>294</v>
      </c>
      <c r="B135" s="24" t="s">
        <v>50</v>
      </c>
      <c r="C135" s="24"/>
      <c r="D135" s="6" t="s">
        <v>389</v>
      </c>
      <c r="E135" s="6" t="s">
        <v>390</v>
      </c>
      <c r="F135" s="6" t="s">
        <v>391</v>
      </c>
    </row>
    <row r="136" spans="1:6" ht="24.95" customHeight="1" x14ac:dyDescent="0.15">
      <c r="A136" s="6" t="s">
        <v>108</v>
      </c>
      <c r="B136" s="24" t="s">
        <v>108</v>
      </c>
      <c r="C136" s="24"/>
      <c r="D136" s="6" t="s">
        <v>108</v>
      </c>
      <c r="E136" s="6" t="s">
        <v>108</v>
      </c>
      <c r="F136" s="6" t="s">
        <v>108</v>
      </c>
    </row>
  </sheetData>
  <sheetProtection password="A792" sheet="1" objects="1" scenarios="1"/>
  <mergeCells count="114">
    <mergeCell ref="A131:B131"/>
    <mergeCell ref="C131:F131"/>
    <mergeCell ref="A133:F133"/>
    <mergeCell ref="B135:C135"/>
    <mergeCell ref="B136:C136"/>
    <mergeCell ref="A125:F125"/>
    <mergeCell ref="B127:C127"/>
    <mergeCell ref="B128:C128"/>
    <mergeCell ref="A130:B130"/>
    <mergeCell ref="C130:F130"/>
    <mergeCell ref="B119:C119"/>
    <mergeCell ref="B120:C120"/>
    <mergeCell ref="A122:B122"/>
    <mergeCell ref="C122:F122"/>
    <mergeCell ref="A123:B123"/>
    <mergeCell ref="C123:F123"/>
    <mergeCell ref="A114:B114"/>
    <mergeCell ref="C114:F114"/>
    <mergeCell ref="A115:B115"/>
    <mergeCell ref="C115:F115"/>
    <mergeCell ref="A117:F117"/>
    <mergeCell ref="B108:C108"/>
    <mergeCell ref="B109:C109"/>
    <mergeCell ref="B110:C110"/>
    <mergeCell ref="B111:C111"/>
    <mergeCell ref="A112:E112"/>
    <mergeCell ref="A103:B103"/>
    <mergeCell ref="C103:F103"/>
    <mergeCell ref="A104:B104"/>
    <mergeCell ref="C104:F104"/>
    <mergeCell ref="A106:F106"/>
    <mergeCell ref="B97:C97"/>
    <mergeCell ref="B98:C98"/>
    <mergeCell ref="B99:C99"/>
    <mergeCell ref="B100:C100"/>
    <mergeCell ref="A101:E101"/>
    <mergeCell ref="A92:B92"/>
    <mergeCell ref="C92:F92"/>
    <mergeCell ref="A93:B93"/>
    <mergeCell ref="C93:F93"/>
    <mergeCell ref="A95:F95"/>
    <mergeCell ref="A85:F85"/>
    <mergeCell ref="B87:C87"/>
    <mergeCell ref="B88:C88"/>
    <mergeCell ref="B89:C89"/>
    <mergeCell ref="A90:E90"/>
    <mergeCell ref="A80:E80"/>
    <mergeCell ref="A82:B82"/>
    <mergeCell ref="C82:F82"/>
    <mergeCell ref="A83:B83"/>
    <mergeCell ref="C83:F83"/>
    <mergeCell ref="A74:F74"/>
    <mergeCell ref="B76:C76"/>
    <mergeCell ref="B77:C77"/>
    <mergeCell ref="B78:C78"/>
    <mergeCell ref="B79:C79"/>
    <mergeCell ref="B68:D68"/>
    <mergeCell ref="A69:E69"/>
    <mergeCell ref="A71:B71"/>
    <mergeCell ref="C71:F71"/>
    <mergeCell ref="A72:B72"/>
    <mergeCell ref="C72:F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A52:F52"/>
    <mergeCell ref="B54:D54"/>
    <mergeCell ref="B55:D55"/>
    <mergeCell ref="B56:D56"/>
    <mergeCell ref="B57:D57"/>
    <mergeCell ref="B46:D46"/>
    <mergeCell ref="A47:E47"/>
    <mergeCell ref="A49:B49"/>
    <mergeCell ref="C49:F49"/>
    <mergeCell ref="A50:B50"/>
    <mergeCell ref="C50:F50"/>
    <mergeCell ref="B41:D41"/>
    <mergeCell ref="B42:D42"/>
    <mergeCell ref="B43:D43"/>
    <mergeCell ref="B44:D44"/>
    <mergeCell ref="B45:D45"/>
    <mergeCell ref="A35:F35"/>
    <mergeCell ref="B37:D37"/>
    <mergeCell ref="B38:D38"/>
    <mergeCell ref="B39:D39"/>
    <mergeCell ref="B40:D40"/>
    <mergeCell ref="A27:F27"/>
    <mergeCell ref="A32:B32"/>
    <mergeCell ref="C32:F32"/>
    <mergeCell ref="A33:B33"/>
    <mergeCell ref="C33:F33"/>
    <mergeCell ref="A16:F16"/>
    <mergeCell ref="A22:B22"/>
    <mergeCell ref="A24:B24"/>
    <mergeCell ref="C24:F24"/>
    <mergeCell ref="A25:B25"/>
    <mergeCell ref="C25:F25"/>
    <mergeCell ref="A11:B11"/>
    <mergeCell ref="A13:B13"/>
    <mergeCell ref="C13:F13"/>
    <mergeCell ref="A14:B14"/>
    <mergeCell ref="C14:F14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&amp;K00-00919641.RBS.17850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9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33" t="s">
        <v>290</v>
      </c>
      <c r="B2" s="33"/>
      <c r="C2" s="34" t="s">
        <v>184</v>
      </c>
      <c r="D2" s="34"/>
      <c r="E2" s="34"/>
      <c r="F2" s="34"/>
      <c r="G2" s="34"/>
    </row>
    <row r="3" spans="1:7" ht="20.100000000000001" customHeight="1" x14ac:dyDescent="0.15">
      <c r="A3" s="33" t="s">
        <v>291</v>
      </c>
      <c r="B3" s="33"/>
      <c r="C3" s="34" t="s">
        <v>313</v>
      </c>
      <c r="D3" s="34"/>
      <c r="E3" s="34"/>
      <c r="F3" s="34"/>
      <c r="G3" s="34"/>
    </row>
    <row r="4" spans="1:7" ht="15" customHeight="1" x14ac:dyDescent="0.15"/>
    <row r="5" spans="1:7" ht="24.95" customHeight="1" x14ac:dyDescent="0.15">
      <c r="A5" s="30" t="s">
        <v>412</v>
      </c>
      <c r="B5" s="30"/>
      <c r="C5" s="30"/>
      <c r="D5" s="30"/>
      <c r="E5" s="30"/>
      <c r="F5" s="30"/>
      <c r="G5" s="30"/>
    </row>
    <row r="6" spans="1:7" ht="15" customHeight="1" x14ac:dyDescent="0.15"/>
    <row r="7" spans="1:7" ht="50.1" customHeight="1" x14ac:dyDescent="0.15">
      <c r="A7" s="6" t="s">
        <v>294</v>
      </c>
      <c r="B7" s="24" t="s">
        <v>342</v>
      </c>
      <c r="C7" s="24"/>
      <c r="D7" s="6" t="s">
        <v>413</v>
      </c>
      <c r="E7" s="6" t="s">
        <v>414</v>
      </c>
      <c r="F7" s="6" t="s">
        <v>415</v>
      </c>
      <c r="G7" s="6" t="s">
        <v>416</v>
      </c>
    </row>
    <row r="8" spans="1:7" ht="15" customHeight="1" x14ac:dyDescent="0.15">
      <c r="A8" s="6">
        <v>1</v>
      </c>
      <c r="B8" s="24">
        <v>2</v>
      </c>
      <c r="C8" s="24"/>
      <c r="D8" s="6">
        <v>3</v>
      </c>
      <c r="E8" s="6">
        <v>4</v>
      </c>
      <c r="F8" s="6">
        <v>5</v>
      </c>
      <c r="G8" s="6">
        <v>6</v>
      </c>
    </row>
    <row r="9" spans="1:7" ht="20.100000000000001" customHeight="1" x14ac:dyDescent="0.15">
      <c r="A9" s="18" t="s">
        <v>347</v>
      </c>
      <c r="B9" s="36" t="s">
        <v>417</v>
      </c>
      <c r="C9" s="36"/>
      <c r="D9" s="17" t="s">
        <v>108</v>
      </c>
      <c r="E9" s="17" t="s">
        <v>108</v>
      </c>
      <c r="F9" s="17" t="s">
        <v>108</v>
      </c>
      <c r="G9" s="17">
        <v>41100</v>
      </c>
    </row>
    <row r="10" spans="1:7" ht="20.100000000000001" customHeight="1" x14ac:dyDescent="0.15">
      <c r="A10" s="6" t="s">
        <v>349</v>
      </c>
      <c r="B10" s="25" t="s">
        <v>418</v>
      </c>
      <c r="C10" s="25"/>
      <c r="D10" s="11">
        <v>1</v>
      </c>
      <c r="E10" s="11">
        <v>12</v>
      </c>
      <c r="F10" s="11">
        <v>3412.04</v>
      </c>
      <c r="G10" s="11">
        <v>40944.480000000003</v>
      </c>
    </row>
    <row r="11" spans="1:7" ht="20.100000000000001" customHeight="1" x14ac:dyDescent="0.15">
      <c r="A11" s="6" t="s">
        <v>375</v>
      </c>
      <c r="B11" s="25" t="s">
        <v>419</v>
      </c>
      <c r="C11" s="25"/>
      <c r="D11" s="11">
        <v>1</v>
      </c>
      <c r="E11" s="11">
        <v>12</v>
      </c>
      <c r="F11" s="11">
        <v>12.96</v>
      </c>
      <c r="G11" s="11">
        <v>155.52000000000001</v>
      </c>
    </row>
    <row r="12" spans="1:7" ht="24.95" customHeight="1" x14ac:dyDescent="0.15">
      <c r="A12" s="35" t="s">
        <v>311</v>
      </c>
      <c r="B12" s="35"/>
      <c r="C12" s="35"/>
      <c r="D12" s="35"/>
      <c r="E12" s="35"/>
      <c r="F12" s="35"/>
      <c r="G12" s="17">
        <v>41100</v>
      </c>
    </row>
    <row r="13" spans="1:7" ht="24.95" customHeight="1" x14ac:dyDescent="0.15"/>
    <row r="14" spans="1:7" ht="24.95" customHeight="1" x14ac:dyDescent="0.15">
      <c r="A14" s="33" t="s">
        <v>290</v>
      </c>
      <c r="B14" s="33"/>
      <c r="C14" s="34"/>
      <c r="D14" s="34"/>
      <c r="E14" s="34"/>
      <c r="F14" s="34"/>
      <c r="G14" s="34"/>
    </row>
    <row r="15" spans="1:7" ht="24.95" customHeight="1" x14ac:dyDescent="0.15">
      <c r="A15" s="33" t="s">
        <v>291</v>
      </c>
      <c r="B15" s="33"/>
      <c r="C15" s="34"/>
      <c r="D15" s="34"/>
      <c r="E15" s="34"/>
      <c r="F15" s="34"/>
      <c r="G15" s="34"/>
    </row>
    <row r="16" spans="1:7" ht="15" customHeight="1" x14ac:dyDescent="0.15"/>
    <row r="17" spans="1:7" ht="24.95" customHeight="1" x14ac:dyDescent="0.15">
      <c r="A17" s="30" t="s">
        <v>420</v>
      </c>
      <c r="B17" s="30"/>
      <c r="C17" s="30"/>
      <c r="D17" s="30"/>
      <c r="E17" s="30"/>
      <c r="F17" s="30"/>
      <c r="G17" s="30"/>
    </row>
    <row r="18" spans="1:7" ht="15" customHeight="1" x14ac:dyDescent="0.15"/>
    <row r="19" spans="1:7" ht="50.1" customHeight="1" x14ac:dyDescent="0.15">
      <c r="A19" s="6" t="s">
        <v>294</v>
      </c>
      <c r="B19" s="24" t="s">
        <v>342</v>
      </c>
      <c r="C19" s="24"/>
      <c r="D19" s="24"/>
      <c r="E19" s="6" t="s">
        <v>421</v>
      </c>
      <c r="F19" s="6" t="s">
        <v>422</v>
      </c>
      <c r="G19" s="6" t="s">
        <v>423</v>
      </c>
    </row>
    <row r="20" spans="1:7" ht="24.95" customHeight="1" x14ac:dyDescent="0.15">
      <c r="A20" s="6" t="s">
        <v>108</v>
      </c>
      <c r="B20" s="24" t="s">
        <v>108</v>
      </c>
      <c r="C20" s="24"/>
      <c r="D20" s="24"/>
      <c r="E20" s="6" t="s">
        <v>108</v>
      </c>
      <c r="F20" s="6" t="s">
        <v>108</v>
      </c>
      <c r="G20" s="6" t="s">
        <v>108</v>
      </c>
    </row>
    <row r="21" spans="1:7" ht="24.95" customHeight="1" x14ac:dyDescent="0.15"/>
    <row r="22" spans="1:7" ht="20.100000000000001" customHeight="1" x14ac:dyDescent="0.15">
      <c r="A22" s="33" t="s">
        <v>290</v>
      </c>
      <c r="B22" s="33"/>
      <c r="C22" s="34" t="s">
        <v>184</v>
      </c>
      <c r="D22" s="34"/>
      <c r="E22" s="34"/>
      <c r="F22" s="34"/>
      <c r="G22" s="34"/>
    </row>
    <row r="23" spans="1:7" ht="20.100000000000001" customHeight="1" x14ac:dyDescent="0.15">
      <c r="A23" s="33" t="s">
        <v>291</v>
      </c>
      <c r="B23" s="33"/>
      <c r="C23" s="34" t="s">
        <v>424</v>
      </c>
      <c r="D23" s="34"/>
      <c r="E23" s="34"/>
      <c r="F23" s="34"/>
      <c r="G23" s="34"/>
    </row>
    <row r="24" spans="1:7" ht="15" customHeight="1" x14ac:dyDescent="0.15"/>
    <row r="25" spans="1:7" ht="24.95" customHeight="1" x14ac:dyDescent="0.15">
      <c r="A25" s="30" t="s">
        <v>425</v>
      </c>
      <c r="B25" s="30"/>
      <c r="C25" s="30"/>
      <c r="D25" s="30"/>
      <c r="E25" s="30"/>
      <c r="F25" s="30"/>
      <c r="G25" s="30"/>
    </row>
    <row r="26" spans="1:7" ht="15" customHeight="1" x14ac:dyDescent="0.15"/>
    <row r="27" spans="1:7" ht="50.1" customHeight="1" x14ac:dyDescent="0.15">
      <c r="A27" s="6" t="s">
        <v>294</v>
      </c>
      <c r="B27" s="24" t="s">
        <v>50</v>
      </c>
      <c r="C27" s="24"/>
      <c r="D27" s="6" t="s">
        <v>426</v>
      </c>
      <c r="E27" s="6" t="s">
        <v>427</v>
      </c>
      <c r="F27" s="6" t="s">
        <v>428</v>
      </c>
      <c r="G27" s="6" t="s">
        <v>416</v>
      </c>
    </row>
    <row r="28" spans="1:7" ht="15" customHeight="1" x14ac:dyDescent="0.15">
      <c r="A28" s="6">
        <v>1</v>
      </c>
      <c r="B28" s="24">
        <v>2</v>
      </c>
      <c r="C28" s="24"/>
      <c r="D28" s="6">
        <v>3</v>
      </c>
      <c r="E28" s="6">
        <v>4</v>
      </c>
      <c r="F28" s="6">
        <v>5</v>
      </c>
      <c r="G28" s="6">
        <v>6</v>
      </c>
    </row>
    <row r="29" spans="1:7" ht="20.100000000000001" customHeight="1" x14ac:dyDescent="0.15">
      <c r="A29" s="18" t="s">
        <v>347</v>
      </c>
      <c r="B29" s="36" t="s">
        <v>429</v>
      </c>
      <c r="C29" s="36"/>
      <c r="D29" s="17" t="s">
        <v>108</v>
      </c>
      <c r="E29" s="17" t="s">
        <v>108</v>
      </c>
      <c r="F29" s="17" t="s">
        <v>108</v>
      </c>
      <c r="G29" s="17">
        <v>200445.14</v>
      </c>
    </row>
    <row r="30" spans="1:7" ht="20.100000000000001" customHeight="1" x14ac:dyDescent="0.15">
      <c r="A30" s="6" t="s">
        <v>349</v>
      </c>
      <c r="B30" s="25" t="s">
        <v>430</v>
      </c>
      <c r="C30" s="25"/>
      <c r="D30" s="11">
        <v>143.47999999999999</v>
      </c>
      <c r="E30" s="11">
        <v>1</v>
      </c>
      <c r="F30" s="11">
        <v>1</v>
      </c>
      <c r="G30" s="11">
        <v>143.47999999999999</v>
      </c>
    </row>
    <row r="31" spans="1:7" ht="20.100000000000001" customHeight="1" x14ac:dyDescent="0.15">
      <c r="A31" s="6" t="s">
        <v>375</v>
      </c>
      <c r="B31" s="25" t="s">
        <v>431</v>
      </c>
      <c r="C31" s="25"/>
      <c r="D31" s="11">
        <v>200301.66</v>
      </c>
      <c r="E31" s="11">
        <v>1</v>
      </c>
      <c r="F31" s="11">
        <v>1</v>
      </c>
      <c r="G31" s="11">
        <v>200301.66</v>
      </c>
    </row>
    <row r="32" spans="1:7" ht="24.95" customHeight="1" x14ac:dyDescent="0.15">
      <c r="A32" s="35" t="s">
        <v>311</v>
      </c>
      <c r="B32" s="35"/>
      <c r="C32" s="35"/>
      <c r="D32" s="35"/>
      <c r="E32" s="35"/>
      <c r="F32" s="35"/>
      <c r="G32" s="17">
        <v>200445.14</v>
      </c>
    </row>
    <row r="33" spans="1:7" ht="24.95" customHeight="1" x14ac:dyDescent="0.15"/>
    <row r="34" spans="1:7" ht="20.100000000000001" customHeight="1" x14ac:dyDescent="0.15">
      <c r="A34" s="33" t="s">
        <v>290</v>
      </c>
      <c r="B34" s="33"/>
      <c r="C34" s="34" t="s">
        <v>184</v>
      </c>
      <c r="D34" s="34"/>
      <c r="E34" s="34"/>
      <c r="F34" s="34"/>
      <c r="G34" s="34"/>
    </row>
    <row r="35" spans="1:7" ht="20.100000000000001" customHeight="1" x14ac:dyDescent="0.15">
      <c r="A35" s="33" t="s">
        <v>291</v>
      </c>
      <c r="B35" s="33"/>
      <c r="C35" s="34" t="s">
        <v>313</v>
      </c>
      <c r="D35" s="34"/>
      <c r="E35" s="34"/>
      <c r="F35" s="34"/>
      <c r="G35" s="34"/>
    </row>
    <row r="36" spans="1:7" ht="15" customHeight="1" x14ac:dyDescent="0.15"/>
    <row r="37" spans="1:7" ht="24.95" customHeight="1" x14ac:dyDescent="0.15">
      <c r="A37" s="30" t="s">
        <v>425</v>
      </c>
      <c r="B37" s="30"/>
      <c r="C37" s="30"/>
      <c r="D37" s="30"/>
      <c r="E37" s="30"/>
      <c r="F37" s="30"/>
      <c r="G37" s="30"/>
    </row>
    <row r="38" spans="1:7" ht="15" customHeight="1" x14ac:dyDescent="0.15"/>
    <row r="39" spans="1:7" ht="50.1" customHeight="1" x14ac:dyDescent="0.15">
      <c r="A39" s="6" t="s">
        <v>294</v>
      </c>
      <c r="B39" s="24" t="s">
        <v>50</v>
      </c>
      <c r="C39" s="24"/>
      <c r="D39" s="6" t="s">
        <v>426</v>
      </c>
      <c r="E39" s="6" t="s">
        <v>427</v>
      </c>
      <c r="F39" s="6" t="s">
        <v>428</v>
      </c>
      <c r="G39" s="6" t="s">
        <v>416</v>
      </c>
    </row>
    <row r="40" spans="1:7" ht="15" customHeight="1" x14ac:dyDescent="0.15">
      <c r="A40" s="6">
        <v>1</v>
      </c>
      <c r="B40" s="24">
        <v>2</v>
      </c>
      <c r="C40" s="24"/>
      <c r="D40" s="6">
        <v>3</v>
      </c>
      <c r="E40" s="6">
        <v>4</v>
      </c>
      <c r="F40" s="6">
        <v>5</v>
      </c>
      <c r="G40" s="6">
        <v>6</v>
      </c>
    </row>
    <row r="41" spans="1:7" ht="20.100000000000001" customHeight="1" x14ac:dyDescent="0.15">
      <c r="A41" s="18" t="s">
        <v>347</v>
      </c>
      <c r="B41" s="36" t="s">
        <v>432</v>
      </c>
      <c r="C41" s="36"/>
      <c r="D41" s="17" t="s">
        <v>108</v>
      </c>
      <c r="E41" s="17" t="s">
        <v>108</v>
      </c>
      <c r="F41" s="17" t="s">
        <v>108</v>
      </c>
      <c r="G41" s="17">
        <v>1601076.43</v>
      </c>
    </row>
    <row r="42" spans="1:7" ht="20.100000000000001" customHeight="1" x14ac:dyDescent="0.15">
      <c r="A42" s="6" t="s">
        <v>349</v>
      </c>
      <c r="B42" s="25" t="s">
        <v>433</v>
      </c>
      <c r="C42" s="25"/>
      <c r="D42" s="11">
        <v>360617.54</v>
      </c>
      <c r="E42" s="11">
        <v>1</v>
      </c>
      <c r="F42" s="11">
        <v>1</v>
      </c>
      <c r="G42" s="11">
        <v>360617.54</v>
      </c>
    </row>
    <row r="43" spans="1:7" ht="20.100000000000001" customHeight="1" x14ac:dyDescent="0.15">
      <c r="A43" s="6" t="s">
        <v>375</v>
      </c>
      <c r="B43" s="25" t="s">
        <v>434</v>
      </c>
      <c r="C43" s="25"/>
      <c r="D43" s="11">
        <v>117000</v>
      </c>
      <c r="E43" s="11">
        <v>1</v>
      </c>
      <c r="F43" s="11">
        <v>1</v>
      </c>
      <c r="G43" s="11">
        <v>117000</v>
      </c>
    </row>
    <row r="44" spans="1:7" ht="20.100000000000001" customHeight="1" x14ac:dyDescent="0.15">
      <c r="A44" s="6" t="s">
        <v>376</v>
      </c>
      <c r="B44" s="25" t="s">
        <v>435</v>
      </c>
      <c r="C44" s="25"/>
      <c r="D44" s="11">
        <v>106380</v>
      </c>
      <c r="E44" s="11">
        <v>1</v>
      </c>
      <c r="F44" s="11">
        <v>1</v>
      </c>
      <c r="G44" s="11">
        <v>106380</v>
      </c>
    </row>
    <row r="45" spans="1:7" ht="20.100000000000001" customHeight="1" x14ac:dyDescent="0.15">
      <c r="A45" s="6" t="s">
        <v>378</v>
      </c>
      <c r="B45" s="25" t="s">
        <v>436</v>
      </c>
      <c r="C45" s="25"/>
      <c r="D45" s="11">
        <v>1017078.89</v>
      </c>
      <c r="E45" s="11">
        <v>1</v>
      </c>
      <c r="F45" s="11">
        <v>1</v>
      </c>
      <c r="G45" s="11">
        <v>1017078.89</v>
      </c>
    </row>
    <row r="46" spans="1:7" ht="20.100000000000001" customHeight="1" x14ac:dyDescent="0.15">
      <c r="A46" s="18" t="s">
        <v>363</v>
      </c>
      <c r="B46" s="36" t="s">
        <v>432</v>
      </c>
      <c r="C46" s="36"/>
      <c r="D46" s="17" t="s">
        <v>108</v>
      </c>
      <c r="E46" s="17" t="s">
        <v>108</v>
      </c>
      <c r="F46" s="17" t="s">
        <v>108</v>
      </c>
      <c r="G46" s="17">
        <v>1003604.07</v>
      </c>
    </row>
    <row r="47" spans="1:7" ht="20.100000000000001" customHeight="1" x14ac:dyDescent="0.15">
      <c r="A47" s="6" t="s">
        <v>365</v>
      </c>
      <c r="B47" s="25" t="s">
        <v>437</v>
      </c>
      <c r="C47" s="25"/>
      <c r="D47" s="11">
        <v>9702.6299999999992</v>
      </c>
      <c r="E47" s="11">
        <v>1</v>
      </c>
      <c r="F47" s="11">
        <v>1</v>
      </c>
      <c r="G47" s="11">
        <v>9702.6299999999992</v>
      </c>
    </row>
    <row r="48" spans="1:7" ht="20.100000000000001" customHeight="1" x14ac:dyDescent="0.15">
      <c r="A48" s="6" t="s">
        <v>367</v>
      </c>
      <c r="B48" s="25" t="s">
        <v>438</v>
      </c>
      <c r="C48" s="25"/>
      <c r="D48" s="11">
        <v>155232</v>
      </c>
      <c r="E48" s="11">
        <v>1</v>
      </c>
      <c r="F48" s="11">
        <v>1</v>
      </c>
      <c r="G48" s="11">
        <v>155232</v>
      </c>
    </row>
    <row r="49" spans="1:7" ht="20.100000000000001" customHeight="1" x14ac:dyDescent="0.15">
      <c r="A49" s="6" t="s">
        <v>381</v>
      </c>
      <c r="B49" s="25" t="s">
        <v>439</v>
      </c>
      <c r="C49" s="25"/>
      <c r="D49" s="11">
        <v>657280.75</v>
      </c>
      <c r="E49" s="11">
        <v>1</v>
      </c>
      <c r="F49" s="11">
        <v>1</v>
      </c>
      <c r="G49" s="11">
        <v>657280.75</v>
      </c>
    </row>
    <row r="50" spans="1:7" ht="20.100000000000001" customHeight="1" x14ac:dyDescent="0.15">
      <c r="A50" s="6" t="s">
        <v>383</v>
      </c>
      <c r="B50" s="25" t="s">
        <v>440</v>
      </c>
      <c r="C50" s="25"/>
      <c r="D50" s="11">
        <v>181388.69</v>
      </c>
      <c r="E50" s="11">
        <v>1</v>
      </c>
      <c r="F50" s="11">
        <v>1</v>
      </c>
      <c r="G50" s="11">
        <v>181388.69</v>
      </c>
    </row>
    <row r="51" spans="1:7" ht="24.95" customHeight="1" x14ac:dyDescent="0.15">
      <c r="A51" s="35" t="s">
        <v>311</v>
      </c>
      <c r="B51" s="35"/>
      <c r="C51" s="35"/>
      <c r="D51" s="35"/>
      <c r="E51" s="35"/>
      <c r="F51" s="35"/>
      <c r="G51" s="17">
        <v>2604680.5</v>
      </c>
    </row>
    <row r="52" spans="1:7" ht="24.95" customHeight="1" x14ac:dyDescent="0.15"/>
    <row r="53" spans="1:7" ht="24.95" customHeight="1" x14ac:dyDescent="0.15">
      <c r="A53" s="33" t="s">
        <v>290</v>
      </c>
      <c r="B53" s="33"/>
      <c r="C53" s="34"/>
      <c r="D53" s="34"/>
      <c r="E53" s="34"/>
      <c r="F53" s="34"/>
      <c r="G53" s="34"/>
    </row>
    <row r="54" spans="1:7" ht="24.95" customHeight="1" x14ac:dyDescent="0.15">
      <c r="A54" s="33" t="s">
        <v>291</v>
      </c>
      <c r="B54" s="33"/>
      <c r="C54" s="34"/>
      <c r="D54" s="34"/>
      <c r="E54" s="34"/>
      <c r="F54" s="34"/>
      <c r="G54" s="34"/>
    </row>
    <row r="55" spans="1:7" ht="15" customHeight="1" x14ac:dyDescent="0.15"/>
    <row r="56" spans="1:7" ht="24.95" customHeight="1" x14ac:dyDescent="0.15">
      <c r="A56" s="30" t="s">
        <v>441</v>
      </c>
      <c r="B56" s="30"/>
      <c r="C56" s="30"/>
      <c r="D56" s="30"/>
      <c r="E56" s="30"/>
      <c r="F56" s="30"/>
      <c r="G56" s="30"/>
    </row>
    <row r="57" spans="1:7" ht="15" customHeight="1" x14ac:dyDescent="0.15"/>
    <row r="58" spans="1:7" ht="50.1" customHeight="1" x14ac:dyDescent="0.15">
      <c r="A58" s="6" t="s">
        <v>294</v>
      </c>
      <c r="B58" s="24" t="s">
        <v>50</v>
      </c>
      <c r="C58" s="24"/>
      <c r="D58" s="24"/>
      <c r="E58" s="6" t="s">
        <v>442</v>
      </c>
      <c r="F58" s="6" t="s">
        <v>443</v>
      </c>
      <c r="G58" s="6" t="s">
        <v>444</v>
      </c>
    </row>
    <row r="59" spans="1:7" ht="24.95" customHeight="1" x14ac:dyDescent="0.15">
      <c r="A59" s="6" t="s">
        <v>108</v>
      </c>
      <c r="B59" s="24" t="s">
        <v>108</v>
      </c>
      <c r="C59" s="24"/>
      <c r="D59" s="24"/>
      <c r="E59" s="6" t="s">
        <v>108</v>
      </c>
      <c r="F59" s="6" t="s">
        <v>108</v>
      </c>
      <c r="G59" s="6" t="s">
        <v>108</v>
      </c>
    </row>
    <row r="60" spans="1:7" ht="24.95" customHeight="1" x14ac:dyDescent="0.15"/>
    <row r="61" spans="1:7" ht="20.100000000000001" customHeight="1" x14ac:dyDescent="0.15">
      <c r="A61" s="33" t="s">
        <v>290</v>
      </c>
      <c r="B61" s="33"/>
      <c r="C61" s="34" t="s">
        <v>184</v>
      </c>
      <c r="D61" s="34"/>
      <c r="E61" s="34"/>
      <c r="F61" s="34"/>
      <c r="G61" s="34"/>
    </row>
    <row r="62" spans="1:7" ht="20.100000000000001" customHeight="1" x14ac:dyDescent="0.15">
      <c r="A62" s="33" t="s">
        <v>291</v>
      </c>
      <c r="B62" s="33"/>
      <c r="C62" s="34" t="s">
        <v>292</v>
      </c>
      <c r="D62" s="34"/>
      <c r="E62" s="34"/>
      <c r="F62" s="34"/>
      <c r="G62" s="34"/>
    </row>
    <row r="63" spans="1:7" ht="15" customHeight="1" x14ac:dyDescent="0.15"/>
    <row r="64" spans="1:7" ht="24.95" customHeight="1" x14ac:dyDescent="0.15">
      <c r="A64" s="30" t="s">
        <v>445</v>
      </c>
      <c r="B64" s="30"/>
      <c r="C64" s="30"/>
      <c r="D64" s="30"/>
      <c r="E64" s="30"/>
      <c r="F64" s="30"/>
      <c r="G64" s="30"/>
    </row>
    <row r="65" spans="1:7" ht="15" customHeight="1" x14ac:dyDescent="0.15"/>
    <row r="66" spans="1:7" ht="50.1" customHeight="1" x14ac:dyDescent="0.15">
      <c r="A66" s="6" t="s">
        <v>294</v>
      </c>
      <c r="B66" s="24" t="s">
        <v>342</v>
      </c>
      <c r="C66" s="24"/>
      <c r="D66" s="6" t="s">
        <v>446</v>
      </c>
      <c r="E66" s="6" t="s">
        <v>447</v>
      </c>
      <c r="F66" s="6" t="s">
        <v>448</v>
      </c>
      <c r="G66" s="6" t="s">
        <v>449</v>
      </c>
    </row>
    <row r="67" spans="1:7" ht="15" customHeight="1" x14ac:dyDescent="0.15">
      <c r="A67" s="6">
        <v>1</v>
      </c>
      <c r="B67" s="24">
        <v>2</v>
      </c>
      <c r="C67" s="24"/>
      <c r="D67" s="6">
        <v>3</v>
      </c>
      <c r="E67" s="6">
        <v>4</v>
      </c>
      <c r="F67" s="6">
        <v>5</v>
      </c>
      <c r="G67" s="6">
        <v>6</v>
      </c>
    </row>
    <row r="68" spans="1:7" ht="20.100000000000001" customHeight="1" x14ac:dyDescent="0.15">
      <c r="A68" s="18" t="s">
        <v>347</v>
      </c>
      <c r="B68" s="36" t="s">
        <v>450</v>
      </c>
      <c r="C68" s="36"/>
      <c r="D68" s="17" t="s">
        <v>108</v>
      </c>
      <c r="E68" s="17" t="s">
        <v>108</v>
      </c>
      <c r="F68" s="17" t="s">
        <v>108</v>
      </c>
      <c r="G68" s="17">
        <v>152.84</v>
      </c>
    </row>
    <row r="69" spans="1:7" ht="39.950000000000003" customHeight="1" x14ac:dyDescent="0.15">
      <c r="A69" s="6" t="s">
        <v>349</v>
      </c>
      <c r="B69" s="25" t="s">
        <v>451</v>
      </c>
      <c r="C69" s="25"/>
      <c r="D69" s="11">
        <v>1</v>
      </c>
      <c r="E69" s="11">
        <v>1</v>
      </c>
      <c r="F69" s="11">
        <v>152.84</v>
      </c>
      <c r="G69" s="11">
        <v>152.84</v>
      </c>
    </row>
    <row r="70" spans="1:7" ht="24.95" customHeight="1" x14ac:dyDescent="0.15">
      <c r="A70" s="35" t="s">
        <v>311</v>
      </c>
      <c r="B70" s="35"/>
      <c r="C70" s="35"/>
      <c r="D70" s="35"/>
      <c r="E70" s="35"/>
      <c r="F70" s="35"/>
      <c r="G70" s="17">
        <v>152.84</v>
      </c>
    </row>
    <row r="71" spans="1:7" ht="24.95" customHeight="1" x14ac:dyDescent="0.15"/>
    <row r="72" spans="1:7" ht="20.100000000000001" customHeight="1" x14ac:dyDescent="0.15">
      <c r="A72" s="33" t="s">
        <v>290</v>
      </c>
      <c r="B72" s="33"/>
      <c r="C72" s="34" t="s">
        <v>184</v>
      </c>
      <c r="D72" s="34"/>
      <c r="E72" s="34"/>
      <c r="F72" s="34"/>
      <c r="G72" s="34"/>
    </row>
    <row r="73" spans="1:7" ht="20.100000000000001" customHeight="1" x14ac:dyDescent="0.15">
      <c r="A73" s="33" t="s">
        <v>291</v>
      </c>
      <c r="B73" s="33"/>
      <c r="C73" s="34" t="s">
        <v>313</v>
      </c>
      <c r="D73" s="34"/>
      <c r="E73" s="34"/>
      <c r="F73" s="34"/>
      <c r="G73" s="34"/>
    </row>
    <row r="74" spans="1:7" ht="15" customHeight="1" x14ac:dyDescent="0.15"/>
    <row r="75" spans="1:7" ht="24.95" customHeight="1" x14ac:dyDescent="0.15">
      <c r="A75" s="30" t="s">
        <v>445</v>
      </c>
      <c r="B75" s="30"/>
      <c r="C75" s="30"/>
      <c r="D75" s="30"/>
      <c r="E75" s="30"/>
      <c r="F75" s="30"/>
      <c r="G75" s="30"/>
    </row>
    <row r="76" spans="1:7" ht="15" customHeight="1" x14ac:dyDescent="0.15"/>
    <row r="77" spans="1:7" ht="50.1" customHeight="1" x14ac:dyDescent="0.15">
      <c r="A77" s="6" t="s">
        <v>294</v>
      </c>
      <c r="B77" s="24" t="s">
        <v>342</v>
      </c>
      <c r="C77" s="24"/>
      <c r="D77" s="6" t="s">
        <v>446</v>
      </c>
      <c r="E77" s="6" t="s">
        <v>447</v>
      </c>
      <c r="F77" s="6" t="s">
        <v>448</v>
      </c>
      <c r="G77" s="6" t="s">
        <v>449</v>
      </c>
    </row>
    <row r="78" spans="1:7" ht="15" customHeight="1" x14ac:dyDescent="0.15">
      <c r="A78" s="6">
        <v>1</v>
      </c>
      <c r="B78" s="24">
        <v>2</v>
      </c>
      <c r="C78" s="24"/>
      <c r="D78" s="6">
        <v>3</v>
      </c>
      <c r="E78" s="6">
        <v>4</v>
      </c>
      <c r="F78" s="6">
        <v>5</v>
      </c>
      <c r="G78" s="6">
        <v>6</v>
      </c>
    </row>
    <row r="79" spans="1:7" ht="20.100000000000001" customHeight="1" x14ac:dyDescent="0.15">
      <c r="A79" s="18" t="s">
        <v>347</v>
      </c>
      <c r="B79" s="36" t="s">
        <v>452</v>
      </c>
      <c r="C79" s="36"/>
      <c r="D79" s="17" t="s">
        <v>108</v>
      </c>
      <c r="E79" s="17" t="s">
        <v>108</v>
      </c>
      <c r="F79" s="17" t="s">
        <v>108</v>
      </c>
      <c r="G79" s="17">
        <v>179679.98</v>
      </c>
    </row>
    <row r="80" spans="1:7" ht="20.100000000000001" customHeight="1" x14ac:dyDescent="0.15">
      <c r="A80" s="6" t="s">
        <v>349</v>
      </c>
      <c r="B80" s="25" t="s">
        <v>453</v>
      </c>
      <c r="C80" s="25"/>
      <c r="D80" s="11">
        <v>1</v>
      </c>
      <c r="E80" s="11">
        <v>12</v>
      </c>
      <c r="F80" s="11">
        <v>3000</v>
      </c>
      <c r="G80" s="11">
        <v>36000</v>
      </c>
    </row>
    <row r="81" spans="1:7" ht="20.100000000000001" customHeight="1" x14ac:dyDescent="0.15">
      <c r="A81" s="6" t="s">
        <v>375</v>
      </c>
      <c r="B81" s="25" t="s">
        <v>454</v>
      </c>
      <c r="C81" s="25"/>
      <c r="D81" s="11">
        <v>1</v>
      </c>
      <c r="E81" s="11">
        <v>12</v>
      </c>
      <c r="F81" s="11">
        <v>1000</v>
      </c>
      <c r="G81" s="11">
        <v>12000</v>
      </c>
    </row>
    <row r="82" spans="1:7" ht="20.100000000000001" customHeight="1" x14ac:dyDescent="0.15">
      <c r="A82" s="6" t="s">
        <v>376</v>
      </c>
      <c r="B82" s="25" t="s">
        <v>455</v>
      </c>
      <c r="C82" s="25"/>
      <c r="D82" s="11">
        <v>1</v>
      </c>
      <c r="E82" s="11">
        <v>12</v>
      </c>
      <c r="F82" s="11">
        <v>1162.5</v>
      </c>
      <c r="G82" s="11">
        <v>13950</v>
      </c>
    </row>
    <row r="83" spans="1:7" ht="20.100000000000001" customHeight="1" x14ac:dyDescent="0.15">
      <c r="A83" s="6" t="s">
        <v>378</v>
      </c>
      <c r="B83" s="25" t="s">
        <v>456</v>
      </c>
      <c r="C83" s="25"/>
      <c r="D83" s="11">
        <v>1</v>
      </c>
      <c r="E83" s="11">
        <v>4</v>
      </c>
      <c r="F83" s="11">
        <v>270</v>
      </c>
      <c r="G83" s="11">
        <v>1080</v>
      </c>
    </row>
    <row r="84" spans="1:7" ht="20.100000000000001" customHeight="1" x14ac:dyDescent="0.15">
      <c r="A84" s="6" t="s">
        <v>457</v>
      </c>
      <c r="B84" s="25" t="s">
        <v>458</v>
      </c>
      <c r="C84" s="25"/>
      <c r="D84" s="11">
        <v>1</v>
      </c>
      <c r="E84" s="11">
        <v>1</v>
      </c>
      <c r="F84" s="11">
        <v>2800</v>
      </c>
      <c r="G84" s="11">
        <v>2800</v>
      </c>
    </row>
    <row r="85" spans="1:7" ht="20.100000000000001" customHeight="1" x14ac:dyDescent="0.15">
      <c r="A85" s="6" t="s">
        <v>459</v>
      </c>
      <c r="B85" s="25" t="s">
        <v>460</v>
      </c>
      <c r="C85" s="25"/>
      <c r="D85" s="11">
        <v>1</v>
      </c>
      <c r="E85" s="11">
        <v>10</v>
      </c>
      <c r="F85" s="11">
        <v>3000</v>
      </c>
      <c r="G85" s="11">
        <v>30000</v>
      </c>
    </row>
    <row r="86" spans="1:7" ht="20.100000000000001" customHeight="1" x14ac:dyDescent="0.15">
      <c r="A86" s="6" t="s">
        <v>461</v>
      </c>
      <c r="B86" s="25" t="s">
        <v>462</v>
      </c>
      <c r="C86" s="25"/>
      <c r="D86" s="11">
        <v>1</v>
      </c>
      <c r="E86" s="11">
        <v>1</v>
      </c>
      <c r="F86" s="11">
        <v>18000</v>
      </c>
      <c r="G86" s="11">
        <v>18000</v>
      </c>
    </row>
    <row r="87" spans="1:7" ht="39.950000000000003" customHeight="1" x14ac:dyDescent="0.15">
      <c r="A87" s="6" t="s">
        <v>463</v>
      </c>
      <c r="B87" s="25" t="s">
        <v>451</v>
      </c>
      <c r="C87" s="25"/>
      <c r="D87" s="11">
        <v>1</v>
      </c>
      <c r="E87" s="11">
        <v>1</v>
      </c>
      <c r="F87" s="11">
        <v>35891.980000000003</v>
      </c>
      <c r="G87" s="11">
        <v>35891.980000000003</v>
      </c>
    </row>
    <row r="88" spans="1:7" ht="20.100000000000001" customHeight="1" x14ac:dyDescent="0.15">
      <c r="A88" s="6" t="s">
        <v>464</v>
      </c>
      <c r="B88" s="25" t="s">
        <v>465</v>
      </c>
      <c r="C88" s="25"/>
      <c r="D88" s="11">
        <v>1</v>
      </c>
      <c r="E88" s="11">
        <v>1</v>
      </c>
      <c r="F88" s="11">
        <v>9579</v>
      </c>
      <c r="G88" s="11">
        <v>9579</v>
      </c>
    </row>
    <row r="89" spans="1:7" ht="20.100000000000001" customHeight="1" x14ac:dyDescent="0.15">
      <c r="A89" s="6" t="s">
        <v>466</v>
      </c>
      <c r="B89" s="25" t="s">
        <v>467</v>
      </c>
      <c r="C89" s="25"/>
      <c r="D89" s="11">
        <v>1</v>
      </c>
      <c r="E89" s="11">
        <v>1</v>
      </c>
      <c r="F89" s="11">
        <v>2800</v>
      </c>
      <c r="G89" s="11">
        <v>2800</v>
      </c>
    </row>
    <row r="90" spans="1:7" ht="20.100000000000001" customHeight="1" x14ac:dyDescent="0.15">
      <c r="A90" s="6" t="s">
        <v>468</v>
      </c>
      <c r="B90" s="25" t="s">
        <v>469</v>
      </c>
      <c r="C90" s="25"/>
      <c r="D90" s="11">
        <v>1</v>
      </c>
      <c r="E90" s="11">
        <v>1</v>
      </c>
      <c r="F90" s="11">
        <v>9579</v>
      </c>
      <c r="G90" s="11">
        <v>9579</v>
      </c>
    </row>
    <row r="91" spans="1:7" ht="20.100000000000001" customHeight="1" x14ac:dyDescent="0.15">
      <c r="A91" s="6" t="s">
        <v>470</v>
      </c>
      <c r="B91" s="25" t="s">
        <v>471</v>
      </c>
      <c r="C91" s="25"/>
      <c r="D91" s="11">
        <v>1</v>
      </c>
      <c r="E91" s="11">
        <v>1</v>
      </c>
      <c r="F91" s="11">
        <v>8000</v>
      </c>
      <c r="G91" s="11">
        <v>8000</v>
      </c>
    </row>
    <row r="92" spans="1:7" ht="20.100000000000001" customHeight="1" x14ac:dyDescent="0.15">
      <c r="A92" s="18" t="s">
        <v>363</v>
      </c>
      <c r="B92" s="36" t="s">
        <v>472</v>
      </c>
      <c r="C92" s="36"/>
      <c r="D92" s="17" t="s">
        <v>108</v>
      </c>
      <c r="E92" s="17" t="s">
        <v>108</v>
      </c>
      <c r="F92" s="17" t="s">
        <v>108</v>
      </c>
      <c r="G92" s="17">
        <v>13900</v>
      </c>
    </row>
    <row r="93" spans="1:7" ht="20.100000000000001" customHeight="1" x14ac:dyDescent="0.15">
      <c r="A93" s="6" t="s">
        <v>365</v>
      </c>
      <c r="B93" s="25" t="s">
        <v>473</v>
      </c>
      <c r="C93" s="25"/>
      <c r="D93" s="11">
        <v>1</v>
      </c>
      <c r="E93" s="11">
        <v>3</v>
      </c>
      <c r="F93" s="11">
        <v>1500</v>
      </c>
      <c r="G93" s="11">
        <v>4500</v>
      </c>
    </row>
    <row r="94" spans="1:7" ht="20.100000000000001" customHeight="1" x14ac:dyDescent="0.15">
      <c r="A94" s="6" t="s">
        <v>367</v>
      </c>
      <c r="B94" s="25" t="s">
        <v>474</v>
      </c>
      <c r="C94" s="25"/>
      <c r="D94" s="11">
        <v>1</v>
      </c>
      <c r="E94" s="11">
        <v>1</v>
      </c>
      <c r="F94" s="11">
        <v>7500</v>
      </c>
      <c r="G94" s="11">
        <v>7500</v>
      </c>
    </row>
    <row r="95" spans="1:7" ht="20.100000000000001" customHeight="1" x14ac:dyDescent="0.15">
      <c r="A95" s="6" t="s">
        <v>381</v>
      </c>
      <c r="B95" s="25" t="s">
        <v>475</v>
      </c>
      <c r="C95" s="25"/>
      <c r="D95" s="11">
        <v>1</v>
      </c>
      <c r="E95" s="11">
        <v>1</v>
      </c>
      <c r="F95" s="11">
        <v>1900</v>
      </c>
      <c r="G95" s="11">
        <v>1900</v>
      </c>
    </row>
    <row r="96" spans="1:7" ht="20.100000000000001" customHeight="1" x14ac:dyDescent="0.15">
      <c r="A96" s="18" t="s">
        <v>369</v>
      </c>
      <c r="B96" s="36" t="s">
        <v>476</v>
      </c>
      <c r="C96" s="36"/>
      <c r="D96" s="17" t="s">
        <v>108</v>
      </c>
      <c r="E96" s="17" t="s">
        <v>108</v>
      </c>
      <c r="F96" s="17" t="s">
        <v>108</v>
      </c>
      <c r="G96" s="17">
        <v>97400</v>
      </c>
    </row>
    <row r="97" spans="1:7" ht="20.100000000000001" customHeight="1" x14ac:dyDescent="0.15">
      <c r="A97" s="6" t="s">
        <v>371</v>
      </c>
      <c r="B97" s="25" t="s">
        <v>477</v>
      </c>
      <c r="C97" s="25"/>
      <c r="D97" s="11">
        <v>1</v>
      </c>
      <c r="E97" s="11">
        <v>12</v>
      </c>
      <c r="F97" s="11">
        <v>4950</v>
      </c>
      <c r="G97" s="11">
        <v>59400</v>
      </c>
    </row>
    <row r="98" spans="1:7" ht="20.100000000000001" customHeight="1" x14ac:dyDescent="0.15">
      <c r="A98" s="6" t="s">
        <v>373</v>
      </c>
      <c r="B98" s="25" t="s">
        <v>478</v>
      </c>
      <c r="C98" s="25"/>
      <c r="D98" s="11">
        <v>1</v>
      </c>
      <c r="E98" s="11">
        <v>10</v>
      </c>
      <c r="F98" s="11">
        <v>2850</v>
      </c>
      <c r="G98" s="11">
        <v>28500</v>
      </c>
    </row>
    <row r="99" spans="1:7" ht="20.100000000000001" customHeight="1" x14ac:dyDescent="0.15">
      <c r="A99" s="6" t="s">
        <v>479</v>
      </c>
      <c r="B99" s="25" t="s">
        <v>480</v>
      </c>
      <c r="C99" s="25"/>
      <c r="D99" s="11">
        <v>1</v>
      </c>
      <c r="E99" s="11">
        <v>1</v>
      </c>
      <c r="F99" s="11">
        <v>1500</v>
      </c>
      <c r="G99" s="11">
        <v>1500</v>
      </c>
    </row>
    <row r="100" spans="1:7" ht="39.950000000000003" customHeight="1" x14ac:dyDescent="0.15">
      <c r="A100" s="6" t="s">
        <v>481</v>
      </c>
      <c r="B100" s="25" t="s">
        <v>482</v>
      </c>
      <c r="C100" s="25"/>
      <c r="D100" s="11">
        <v>1</v>
      </c>
      <c r="E100" s="11">
        <v>1</v>
      </c>
      <c r="F100" s="11">
        <v>8000</v>
      </c>
      <c r="G100" s="11">
        <v>8000</v>
      </c>
    </row>
    <row r="101" spans="1:7" ht="24.95" customHeight="1" x14ac:dyDescent="0.15">
      <c r="A101" s="35" t="s">
        <v>311</v>
      </c>
      <c r="B101" s="35"/>
      <c r="C101" s="35"/>
      <c r="D101" s="35"/>
      <c r="E101" s="35"/>
      <c r="F101" s="35"/>
      <c r="G101" s="17">
        <v>290979.98</v>
      </c>
    </row>
    <row r="102" spans="1:7" ht="24.95" customHeight="1" x14ac:dyDescent="0.15"/>
    <row r="103" spans="1:7" ht="20.100000000000001" customHeight="1" x14ac:dyDescent="0.15">
      <c r="A103" s="33" t="s">
        <v>290</v>
      </c>
      <c r="B103" s="33"/>
      <c r="C103" s="34" t="s">
        <v>184</v>
      </c>
      <c r="D103" s="34"/>
      <c r="E103" s="34"/>
      <c r="F103" s="34"/>
      <c r="G103" s="34"/>
    </row>
    <row r="104" spans="1:7" ht="20.100000000000001" customHeight="1" x14ac:dyDescent="0.15">
      <c r="A104" s="33" t="s">
        <v>291</v>
      </c>
      <c r="B104" s="33"/>
      <c r="C104" s="34" t="s">
        <v>292</v>
      </c>
      <c r="D104" s="34"/>
      <c r="E104" s="34"/>
      <c r="F104" s="34"/>
      <c r="G104" s="34"/>
    </row>
    <row r="105" spans="1:7" ht="15" customHeight="1" x14ac:dyDescent="0.15"/>
    <row r="106" spans="1:7" ht="24.95" customHeight="1" x14ac:dyDescent="0.15">
      <c r="A106" s="30" t="s">
        <v>483</v>
      </c>
      <c r="B106" s="30"/>
      <c r="C106" s="30"/>
      <c r="D106" s="30"/>
      <c r="E106" s="30"/>
      <c r="F106" s="30"/>
      <c r="G106" s="30"/>
    </row>
    <row r="107" spans="1:7" ht="15" customHeight="1" x14ac:dyDescent="0.15"/>
    <row r="108" spans="1:7" ht="50.1" customHeight="1" x14ac:dyDescent="0.15">
      <c r="A108" s="6" t="s">
        <v>294</v>
      </c>
      <c r="B108" s="24" t="s">
        <v>342</v>
      </c>
      <c r="C108" s="24"/>
      <c r="D108" s="24"/>
      <c r="E108" s="24"/>
      <c r="F108" s="6" t="s">
        <v>484</v>
      </c>
      <c r="G108" s="6" t="s">
        <v>485</v>
      </c>
    </row>
    <row r="109" spans="1:7" ht="15" customHeight="1" x14ac:dyDescent="0.15">
      <c r="A109" s="6">
        <v>1</v>
      </c>
      <c r="B109" s="24">
        <v>2</v>
      </c>
      <c r="C109" s="24"/>
      <c r="D109" s="24"/>
      <c r="E109" s="24"/>
      <c r="F109" s="6">
        <v>3</v>
      </c>
      <c r="G109" s="6">
        <v>4</v>
      </c>
    </row>
    <row r="110" spans="1:7" ht="20.100000000000001" customHeight="1" x14ac:dyDescent="0.15">
      <c r="A110" s="18" t="s">
        <v>347</v>
      </c>
      <c r="B110" s="36" t="s">
        <v>486</v>
      </c>
      <c r="C110" s="36"/>
      <c r="D110" s="36"/>
      <c r="E110" s="36"/>
      <c r="F110" s="17" t="s">
        <v>108</v>
      </c>
      <c r="G110" s="17">
        <v>30043</v>
      </c>
    </row>
    <row r="111" spans="1:7" ht="20.100000000000001" customHeight="1" x14ac:dyDescent="0.15">
      <c r="A111" s="6" t="s">
        <v>349</v>
      </c>
      <c r="B111" s="25" t="s">
        <v>487</v>
      </c>
      <c r="C111" s="25"/>
      <c r="D111" s="25"/>
      <c r="E111" s="25"/>
      <c r="F111" s="11">
        <v>1</v>
      </c>
      <c r="G111" s="11">
        <v>30043</v>
      </c>
    </row>
    <row r="112" spans="1:7" ht="24.95" customHeight="1" x14ac:dyDescent="0.15">
      <c r="A112" s="35" t="s">
        <v>311</v>
      </c>
      <c r="B112" s="35"/>
      <c r="C112" s="35"/>
      <c r="D112" s="35"/>
      <c r="E112" s="35"/>
      <c r="F112" s="35"/>
      <c r="G112" s="17">
        <v>30043</v>
      </c>
    </row>
    <row r="113" spans="1:7" ht="24.95" customHeight="1" x14ac:dyDescent="0.15"/>
    <row r="114" spans="1:7" ht="20.100000000000001" customHeight="1" x14ac:dyDescent="0.15">
      <c r="A114" s="33" t="s">
        <v>290</v>
      </c>
      <c r="B114" s="33"/>
      <c r="C114" s="34" t="s">
        <v>184</v>
      </c>
      <c r="D114" s="34"/>
      <c r="E114" s="34"/>
      <c r="F114" s="34"/>
      <c r="G114" s="34"/>
    </row>
    <row r="115" spans="1:7" ht="20.100000000000001" customHeight="1" x14ac:dyDescent="0.15">
      <c r="A115" s="33" t="s">
        <v>291</v>
      </c>
      <c r="B115" s="33"/>
      <c r="C115" s="34" t="s">
        <v>313</v>
      </c>
      <c r="D115" s="34"/>
      <c r="E115" s="34"/>
      <c r="F115" s="34"/>
      <c r="G115" s="34"/>
    </row>
    <row r="116" spans="1:7" ht="15" customHeight="1" x14ac:dyDescent="0.15"/>
    <row r="117" spans="1:7" ht="24.95" customHeight="1" x14ac:dyDescent="0.15">
      <c r="A117" s="30" t="s">
        <v>483</v>
      </c>
      <c r="B117" s="30"/>
      <c r="C117" s="30"/>
      <c r="D117" s="30"/>
      <c r="E117" s="30"/>
      <c r="F117" s="30"/>
      <c r="G117" s="30"/>
    </row>
    <row r="118" spans="1:7" ht="15" customHeight="1" x14ac:dyDescent="0.15"/>
    <row r="119" spans="1:7" ht="50.1" customHeight="1" x14ac:dyDescent="0.15">
      <c r="A119" s="6" t="s">
        <v>294</v>
      </c>
      <c r="B119" s="24" t="s">
        <v>342</v>
      </c>
      <c r="C119" s="24"/>
      <c r="D119" s="24"/>
      <c r="E119" s="24"/>
      <c r="F119" s="6" t="s">
        <v>484</v>
      </c>
      <c r="G119" s="6" t="s">
        <v>485</v>
      </c>
    </row>
    <row r="120" spans="1:7" ht="15" customHeight="1" x14ac:dyDescent="0.15">
      <c r="A120" s="6">
        <v>1</v>
      </c>
      <c r="B120" s="24">
        <v>2</v>
      </c>
      <c r="C120" s="24"/>
      <c r="D120" s="24"/>
      <c r="E120" s="24"/>
      <c r="F120" s="6">
        <v>3</v>
      </c>
      <c r="G120" s="6">
        <v>4</v>
      </c>
    </row>
    <row r="121" spans="1:7" ht="20.100000000000001" customHeight="1" x14ac:dyDescent="0.15">
      <c r="A121" s="18" t="s">
        <v>347</v>
      </c>
      <c r="B121" s="36" t="s">
        <v>488</v>
      </c>
      <c r="C121" s="36"/>
      <c r="D121" s="36"/>
      <c r="E121" s="36"/>
      <c r="F121" s="17" t="s">
        <v>108</v>
      </c>
      <c r="G121" s="17">
        <v>210082</v>
      </c>
    </row>
    <row r="122" spans="1:7" ht="20.100000000000001" customHeight="1" x14ac:dyDescent="0.15">
      <c r="A122" s="6" t="s">
        <v>349</v>
      </c>
      <c r="B122" s="25" t="s">
        <v>489</v>
      </c>
      <c r="C122" s="25"/>
      <c r="D122" s="25"/>
      <c r="E122" s="25"/>
      <c r="F122" s="11">
        <v>1</v>
      </c>
      <c r="G122" s="11">
        <v>3600</v>
      </c>
    </row>
    <row r="123" spans="1:7" ht="20.100000000000001" customHeight="1" x14ac:dyDescent="0.15">
      <c r="A123" s="6" t="s">
        <v>375</v>
      </c>
      <c r="B123" s="25" t="s">
        <v>490</v>
      </c>
      <c r="C123" s="25"/>
      <c r="D123" s="25"/>
      <c r="E123" s="25"/>
      <c r="F123" s="11">
        <v>1</v>
      </c>
      <c r="G123" s="11">
        <v>3900</v>
      </c>
    </row>
    <row r="124" spans="1:7" ht="20.100000000000001" customHeight="1" x14ac:dyDescent="0.15">
      <c r="A124" s="6" t="s">
        <v>376</v>
      </c>
      <c r="B124" s="25" t="s">
        <v>491</v>
      </c>
      <c r="C124" s="25"/>
      <c r="D124" s="25"/>
      <c r="E124" s="25"/>
      <c r="F124" s="11">
        <v>1</v>
      </c>
      <c r="G124" s="11">
        <v>850</v>
      </c>
    </row>
    <row r="125" spans="1:7" ht="20.100000000000001" customHeight="1" x14ac:dyDescent="0.15">
      <c r="A125" s="6" t="s">
        <v>378</v>
      </c>
      <c r="B125" s="25" t="s">
        <v>492</v>
      </c>
      <c r="C125" s="25"/>
      <c r="D125" s="25"/>
      <c r="E125" s="25"/>
      <c r="F125" s="11">
        <v>1</v>
      </c>
      <c r="G125" s="11">
        <v>18280</v>
      </c>
    </row>
    <row r="126" spans="1:7" ht="20.100000000000001" customHeight="1" x14ac:dyDescent="0.15">
      <c r="A126" s="6" t="s">
        <v>457</v>
      </c>
      <c r="B126" s="25" t="s">
        <v>493</v>
      </c>
      <c r="C126" s="25"/>
      <c r="D126" s="25"/>
      <c r="E126" s="25"/>
      <c r="F126" s="11">
        <v>1</v>
      </c>
      <c r="G126" s="11">
        <v>1950</v>
      </c>
    </row>
    <row r="127" spans="1:7" ht="20.100000000000001" customHeight="1" x14ac:dyDescent="0.15">
      <c r="A127" s="6" t="s">
        <v>459</v>
      </c>
      <c r="B127" s="25" t="s">
        <v>494</v>
      </c>
      <c r="C127" s="25"/>
      <c r="D127" s="25"/>
      <c r="E127" s="25"/>
      <c r="F127" s="11">
        <v>1</v>
      </c>
      <c r="G127" s="11">
        <v>3600</v>
      </c>
    </row>
    <row r="128" spans="1:7" ht="20.100000000000001" customHeight="1" x14ac:dyDescent="0.15">
      <c r="A128" s="6" t="s">
        <v>461</v>
      </c>
      <c r="B128" s="25" t="s">
        <v>495</v>
      </c>
      <c r="C128" s="25"/>
      <c r="D128" s="25"/>
      <c r="E128" s="25"/>
      <c r="F128" s="11">
        <v>1</v>
      </c>
      <c r="G128" s="11">
        <v>5740</v>
      </c>
    </row>
    <row r="129" spans="1:7" ht="20.100000000000001" customHeight="1" x14ac:dyDescent="0.15">
      <c r="A129" s="6" t="s">
        <v>463</v>
      </c>
      <c r="B129" s="25" t="s">
        <v>496</v>
      </c>
      <c r="C129" s="25"/>
      <c r="D129" s="25"/>
      <c r="E129" s="25"/>
      <c r="F129" s="11">
        <v>1</v>
      </c>
      <c r="G129" s="11">
        <v>1200</v>
      </c>
    </row>
    <row r="130" spans="1:7" ht="20.100000000000001" customHeight="1" x14ac:dyDescent="0.15">
      <c r="A130" s="6" t="s">
        <v>464</v>
      </c>
      <c r="B130" s="25" t="s">
        <v>497</v>
      </c>
      <c r="C130" s="25"/>
      <c r="D130" s="25"/>
      <c r="E130" s="25"/>
      <c r="F130" s="11">
        <v>1</v>
      </c>
      <c r="G130" s="11">
        <v>1200</v>
      </c>
    </row>
    <row r="131" spans="1:7" ht="20.100000000000001" customHeight="1" x14ac:dyDescent="0.15">
      <c r="A131" s="6" t="s">
        <v>466</v>
      </c>
      <c r="B131" s="25" t="s">
        <v>498</v>
      </c>
      <c r="C131" s="25"/>
      <c r="D131" s="25"/>
      <c r="E131" s="25"/>
      <c r="F131" s="11">
        <v>1</v>
      </c>
      <c r="G131" s="11">
        <v>165300</v>
      </c>
    </row>
    <row r="132" spans="1:7" ht="20.100000000000001" customHeight="1" x14ac:dyDescent="0.15">
      <c r="A132" s="6" t="s">
        <v>468</v>
      </c>
      <c r="B132" s="25" t="s">
        <v>499</v>
      </c>
      <c r="C132" s="25"/>
      <c r="D132" s="25"/>
      <c r="E132" s="25"/>
      <c r="F132" s="11">
        <v>1</v>
      </c>
      <c r="G132" s="11">
        <v>4462</v>
      </c>
    </row>
    <row r="133" spans="1:7" ht="20.100000000000001" customHeight="1" x14ac:dyDescent="0.15">
      <c r="A133" s="18" t="s">
        <v>363</v>
      </c>
      <c r="B133" s="36" t="s">
        <v>500</v>
      </c>
      <c r="C133" s="36"/>
      <c r="D133" s="36"/>
      <c r="E133" s="36"/>
      <c r="F133" s="17" t="s">
        <v>108</v>
      </c>
      <c r="G133" s="17">
        <v>293617.33</v>
      </c>
    </row>
    <row r="134" spans="1:7" ht="20.100000000000001" customHeight="1" x14ac:dyDescent="0.15">
      <c r="A134" s="6" t="s">
        <v>365</v>
      </c>
      <c r="B134" s="25" t="s">
        <v>501</v>
      </c>
      <c r="C134" s="25"/>
      <c r="D134" s="25"/>
      <c r="E134" s="25"/>
      <c r="F134" s="11">
        <v>1</v>
      </c>
      <c r="G134" s="11">
        <v>8000</v>
      </c>
    </row>
    <row r="135" spans="1:7" ht="20.100000000000001" customHeight="1" x14ac:dyDescent="0.15">
      <c r="A135" s="6" t="s">
        <v>367</v>
      </c>
      <c r="B135" s="25" t="s">
        <v>492</v>
      </c>
      <c r="C135" s="25"/>
      <c r="D135" s="25"/>
      <c r="E135" s="25"/>
      <c r="F135" s="11">
        <v>1</v>
      </c>
      <c r="G135" s="11">
        <v>10700</v>
      </c>
    </row>
    <row r="136" spans="1:7" ht="20.100000000000001" customHeight="1" x14ac:dyDescent="0.15">
      <c r="A136" s="6" t="s">
        <v>381</v>
      </c>
      <c r="B136" s="25" t="s">
        <v>502</v>
      </c>
      <c r="C136" s="25"/>
      <c r="D136" s="25"/>
      <c r="E136" s="25"/>
      <c r="F136" s="11">
        <v>1</v>
      </c>
      <c r="G136" s="11">
        <v>205967.33</v>
      </c>
    </row>
    <row r="137" spans="1:7" ht="20.100000000000001" customHeight="1" x14ac:dyDescent="0.15">
      <c r="A137" s="6" t="s">
        <v>383</v>
      </c>
      <c r="B137" s="25" t="s">
        <v>495</v>
      </c>
      <c r="C137" s="25"/>
      <c r="D137" s="25"/>
      <c r="E137" s="25"/>
      <c r="F137" s="11">
        <v>1</v>
      </c>
      <c r="G137" s="11">
        <v>2050</v>
      </c>
    </row>
    <row r="138" spans="1:7" ht="20.100000000000001" customHeight="1" x14ac:dyDescent="0.15">
      <c r="A138" s="6" t="s">
        <v>503</v>
      </c>
      <c r="B138" s="25" t="s">
        <v>504</v>
      </c>
      <c r="C138" s="25"/>
      <c r="D138" s="25"/>
      <c r="E138" s="25"/>
      <c r="F138" s="11">
        <v>1</v>
      </c>
      <c r="G138" s="11">
        <v>11900</v>
      </c>
    </row>
    <row r="139" spans="1:7" ht="20.100000000000001" customHeight="1" x14ac:dyDescent="0.15">
      <c r="A139" s="6" t="s">
        <v>505</v>
      </c>
      <c r="B139" s="25" t="s">
        <v>506</v>
      </c>
      <c r="C139" s="25"/>
      <c r="D139" s="25"/>
      <c r="E139" s="25"/>
      <c r="F139" s="11">
        <v>1</v>
      </c>
      <c r="G139" s="11">
        <v>55000</v>
      </c>
    </row>
    <row r="140" spans="1:7" ht="20.100000000000001" customHeight="1" x14ac:dyDescent="0.15">
      <c r="A140" s="18" t="s">
        <v>369</v>
      </c>
      <c r="B140" s="36" t="s">
        <v>500</v>
      </c>
      <c r="C140" s="36"/>
      <c r="D140" s="36"/>
      <c r="E140" s="36"/>
      <c r="F140" s="17" t="s">
        <v>108</v>
      </c>
      <c r="G140" s="17">
        <v>205807.06</v>
      </c>
    </row>
    <row r="141" spans="1:7" ht="20.100000000000001" customHeight="1" x14ac:dyDescent="0.15">
      <c r="A141" s="6" t="s">
        <v>371</v>
      </c>
      <c r="B141" s="25" t="s">
        <v>507</v>
      </c>
      <c r="C141" s="25"/>
      <c r="D141" s="25"/>
      <c r="E141" s="25"/>
      <c r="F141" s="11">
        <v>1</v>
      </c>
      <c r="G141" s="11">
        <v>205807.06</v>
      </c>
    </row>
    <row r="142" spans="1:7" ht="24.95" customHeight="1" x14ac:dyDescent="0.15">
      <c r="A142" s="35" t="s">
        <v>311</v>
      </c>
      <c r="B142" s="35"/>
      <c r="C142" s="35"/>
      <c r="D142" s="35"/>
      <c r="E142" s="35"/>
      <c r="F142" s="35"/>
      <c r="G142" s="17">
        <v>709506.39</v>
      </c>
    </row>
    <row r="143" spans="1:7" ht="24.95" customHeight="1" x14ac:dyDescent="0.15"/>
    <row r="144" spans="1:7" ht="20.100000000000001" customHeight="1" x14ac:dyDescent="0.15">
      <c r="A144" s="33" t="s">
        <v>290</v>
      </c>
      <c r="B144" s="33"/>
      <c r="C144" s="34" t="s">
        <v>184</v>
      </c>
      <c r="D144" s="34"/>
      <c r="E144" s="34"/>
      <c r="F144" s="34"/>
      <c r="G144" s="34"/>
    </row>
    <row r="145" spans="1:7" ht="20.100000000000001" customHeight="1" x14ac:dyDescent="0.15">
      <c r="A145" s="33" t="s">
        <v>291</v>
      </c>
      <c r="B145" s="33"/>
      <c r="C145" s="34" t="s">
        <v>292</v>
      </c>
      <c r="D145" s="34"/>
      <c r="E145" s="34"/>
      <c r="F145" s="34"/>
      <c r="G145" s="34"/>
    </row>
    <row r="146" spans="1:7" ht="15" customHeight="1" x14ac:dyDescent="0.15"/>
    <row r="147" spans="1:7" ht="24.95" customHeight="1" x14ac:dyDescent="0.15">
      <c r="A147" s="30" t="s">
        <v>508</v>
      </c>
      <c r="B147" s="30"/>
      <c r="C147" s="30"/>
      <c r="D147" s="30"/>
      <c r="E147" s="30"/>
      <c r="F147" s="30"/>
      <c r="G147" s="30"/>
    </row>
    <row r="148" spans="1:7" ht="15" customHeight="1" x14ac:dyDescent="0.15"/>
    <row r="149" spans="1:7" ht="50.1" customHeight="1" x14ac:dyDescent="0.15">
      <c r="A149" s="6" t="s">
        <v>294</v>
      </c>
      <c r="B149" s="24" t="s">
        <v>342</v>
      </c>
      <c r="C149" s="24"/>
      <c r="D149" s="24"/>
      <c r="E149" s="6" t="s">
        <v>442</v>
      </c>
      <c r="F149" s="6" t="s">
        <v>509</v>
      </c>
      <c r="G149" s="6" t="s">
        <v>510</v>
      </c>
    </row>
    <row r="150" spans="1:7" ht="15" customHeight="1" x14ac:dyDescent="0.15">
      <c r="A150" s="6">
        <v>1</v>
      </c>
      <c r="B150" s="24">
        <v>2</v>
      </c>
      <c r="C150" s="24"/>
      <c r="D150" s="24"/>
      <c r="E150" s="6">
        <v>3</v>
      </c>
      <c r="F150" s="6">
        <v>4</v>
      </c>
      <c r="G150" s="6">
        <v>5</v>
      </c>
    </row>
    <row r="151" spans="1:7" ht="20.100000000000001" customHeight="1" x14ac:dyDescent="0.15">
      <c r="A151" s="18" t="s">
        <v>347</v>
      </c>
      <c r="B151" s="36" t="s">
        <v>511</v>
      </c>
      <c r="C151" s="36"/>
      <c r="D151" s="36"/>
      <c r="E151" s="17" t="s">
        <v>108</v>
      </c>
      <c r="F151" s="17" t="s">
        <v>108</v>
      </c>
      <c r="G151" s="17">
        <v>176352</v>
      </c>
    </row>
    <row r="152" spans="1:7" ht="20.100000000000001" customHeight="1" x14ac:dyDescent="0.15">
      <c r="A152" s="6" t="s">
        <v>349</v>
      </c>
      <c r="B152" s="25" t="s">
        <v>512</v>
      </c>
      <c r="C152" s="25"/>
      <c r="D152" s="25"/>
      <c r="E152" s="11">
        <v>1</v>
      </c>
      <c r="F152" s="11">
        <v>5500</v>
      </c>
      <c r="G152" s="11">
        <v>5500</v>
      </c>
    </row>
    <row r="153" spans="1:7" ht="20.100000000000001" customHeight="1" x14ac:dyDescent="0.15">
      <c r="A153" s="6" t="s">
        <v>375</v>
      </c>
      <c r="B153" s="25" t="s">
        <v>513</v>
      </c>
      <c r="C153" s="25"/>
      <c r="D153" s="25"/>
      <c r="E153" s="11">
        <v>1</v>
      </c>
      <c r="F153" s="11">
        <v>33600</v>
      </c>
      <c r="G153" s="11">
        <v>33600</v>
      </c>
    </row>
    <row r="154" spans="1:7" ht="20.100000000000001" customHeight="1" x14ac:dyDescent="0.15">
      <c r="A154" s="6" t="s">
        <v>376</v>
      </c>
      <c r="B154" s="25" t="s">
        <v>514</v>
      </c>
      <c r="C154" s="25"/>
      <c r="D154" s="25"/>
      <c r="E154" s="11">
        <v>1</v>
      </c>
      <c r="F154" s="11">
        <v>9590</v>
      </c>
      <c r="G154" s="11">
        <v>9590</v>
      </c>
    </row>
    <row r="155" spans="1:7" ht="20.100000000000001" customHeight="1" x14ac:dyDescent="0.15">
      <c r="A155" s="6" t="s">
        <v>378</v>
      </c>
      <c r="B155" s="25" t="s">
        <v>515</v>
      </c>
      <c r="C155" s="25"/>
      <c r="D155" s="25"/>
      <c r="E155" s="11">
        <v>1</v>
      </c>
      <c r="F155" s="11">
        <v>30000</v>
      </c>
      <c r="G155" s="11">
        <v>30000</v>
      </c>
    </row>
    <row r="156" spans="1:7" ht="20.100000000000001" customHeight="1" x14ac:dyDescent="0.15">
      <c r="A156" s="6" t="s">
        <v>457</v>
      </c>
      <c r="B156" s="25" t="s">
        <v>516</v>
      </c>
      <c r="C156" s="25"/>
      <c r="D156" s="25"/>
      <c r="E156" s="11">
        <v>1</v>
      </c>
      <c r="F156" s="11">
        <v>97662</v>
      </c>
      <c r="G156" s="11">
        <v>97662</v>
      </c>
    </row>
    <row r="157" spans="1:7" ht="20.100000000000001" customHeight="1" x14ac:dyDescent="0.15">
      <c r="A157" s="18" t="s">
        <v>363</v>
      </c>
      <c r="B157" s="36" t="s">
        <v>517</v>
      </c>
      <c r="C157" s="36"/>
      <c r="D157" s="36"/>
      <c r="E157" s="17" t="s">
        <v>108</v>
      </c>
      <c r="F157" s="17" t="s">
        <v>108</v>
      </c>
      <c r="G157" s="17">
        <v>243773.6</v>
      </c>
    </row>
    <row r="158" spans="1:7" ht="20.100000000000001" customHeight="1" x14ac:dyDescent="0.15">
      <c r="A158" s="6" t="s">
        <v>365</v>
      </c>
      <c r="B158" s="25" t="s">
        <v>518</v>
      </c>
      <c r="C158" s="25"/>
      <c r="D158" s="25"/>
      <c r="E158" s="11">
        <v>1</v>
      </c>
      <c r="F158" s="11">
        <v>18360</v>
      </c>
      <c r="G158" s="11">
        <v>18360</v>
      </c>
    </row>
    <row r="159" spans="1:7" ht="20.100000000000001" customHeight="1" x14ac:dyDescent="0.15">
      <c r="A159" s="6" t="s">
        <v>367</v>
      </c>
      <c r="B159" s="25" t="s">
        <v>519</v>
      </c>
      <c r="C159" s="25"/>
      <c r="D159" s="25"/>
      <c r="E159" s="11">
        <v>1</v>
      </c>
      <c r="F159" s="11">
        <v>21800</v>
      </c>
      <c r="G159" s="11">
        <v>21800</v>
      </c>
    </row>
    <row r="160" spans="1:7" ht="20.100000000000001" customHeight="1" x14ac:dyDescent="0.15">
      <c r="A160" s="6" t="s">
        <v>381</v>
      </c>
      <c r="B160" s="25" t="s">
        <v>520</v>
      </c>
      <c r="C160" s="25"/>
      <c r="D160" s="25"/>
      <c r="E160" s="11">
        <v>1</v>
      </c>
      <c r="F160" s="11">
        <v>39500</v>
      </c>
      <c r="G160" s="11">
        <v>39500</v>
      </c>
    </row>
    <row r="161" spans="1:7" ht="20.100000000000001" customHeight="1" x14ac:dyDescent="0.15">
      <c r="A161" s="6" t="s">
        <v>383</v>
      </c>
      <c r="B161" s="25" t="s">
        <v>521</v>
      </c>
      <c r="C161" s="25"/>
      <c r="D161" s="25"/>
      <c r="E161" s="11">
        <v>1</v>
      </c>
      <c r="F161" s="11">
        <v>22130</v>
      </c>
      <c r="G161" s="11">
        <v>22130</v>
      </c>
    </row>
    <row r="162" spans="1:7" ht="20.100000000000001" customHeight="1" x14ac:dyDescent="0.15">
      <c r="A162" s="6" t="s">
        <v>503</v>
      </c>
      <c r="B162" s="25" t="s">
        <v>522</v>
      </c>
      <c r="C162" s="25"/>
      <c r="D162" s="25"/>
      <c r="E162" s="11">
        <v>1</v>
      </c>
      <c r="F162" s="11">
        <v>141983.6</v>
      </c>
      <c r="G162" s="11">
        <v>141983.6</v>
      </c>
    </row>
    <row r="163" spans="1:7" ht="24.95" customHeight="1" x14ac:dyDescent="0.15">
      <c r="A163" s="35" t="s">
        <v>311</v>
      </c>
      <c r="B163" s="35"/>
      <c r="C163" s="35"/>
      <c r="D163" s="35"/>
      <c r="E163" s="35"/>
      <c r="F163" s="35"/>
      <c r="G163" s="17">
        <v>420125.6</v>
      </c>
    </row>
    <row r="164" spans="1:7" ht="24.95" customHeight="1" x14ac:dyDescent="0.15"/>
    <row r="165" spans="1:7" ht="20.100000000000001" customHeight="1" x14ac:dyDescent="0.15">
      <c r="A165" s="33" t="s">
        <v>290</v>
      </c>
      <c r="B165" s="33"/>
      <c r="C165" s="34" t="s">
        <v>184</v>
      </c>
      <c r="D165" s="34"/>
      <c r="E165" s="34"/>
      <c r="F165" s="34"/>
      <c r="G165" s="34"/>
    </row>
    <row r="166" spans="1:7" ht="20.100000000000001" customHeight="1" x14ac:dyDescent="0.15">
      <c r="A166" s="33" t="s">
        <v>291</v>
      </c>
      <c r="B166" s="33"/>
      <c r="C166" s="34" t="s">
        <v>313</v>
      </c>
      <c r="D166" s="34"/>
      <c r="E166" s="34"/>
      <c r="F166" s="34"/>
      <c r="G166" s="34"/>
    </row>
    <row r="167" spans="1:7" ht="15" customHeight="1" x14ac:dyDescent="0.15"/>
    <row r="168" spans="1:7" ht="24.95" customHeight="1" x14ac:dyDescent="0.15">
      <c r="A168" s="30" t="s">
        <v>508</v>
      </c>
      <c r="B168" s="30"/>
      <c r="C168" s="30"/>
      <c r="D168" s="30"/>
      <c r="E168" s="30"/>
      <c r="F168" s="30"/>
      <c r="G168" s="30"/>
    </row>
    <row r="169" spans="1:7" ht="15" customHeight="1" x14ac:dyDescent="0.15"/>
    <row r="170" spans="1:7" ht="50.1" customHeight="1" x14ac:dyDescent="0.15">
      <c r="A170" s="6" t="s">
        <v>294</v>
      </c>
      <c r="B170" s="24" t="s">
        <v>342</v>
      </c>
      <c r="C170" s="24"/>
      <c r="D170" s="24"/>
      <c r="E170" s="6" t="s">
        <v>442</v>
      </c>
      <c r="F170" s="6" t="s">
        <v>509</v>
      </c>
      <c r="G170" s="6" t="s">
        <v>510</v>
      </c>
    </row>
    <row r="171" spans="1:7" ht="15" customHeight="1" x14ac:dyDescent="0.15">
      <c r="A171" s="6">
        <v>1</v>
      </c>
      <c r="B171" s="24">
        <v>2</v>
      </c>
      <c r="C171" s="24"/>
      <c r="D171" s="24"/>
      <c r="E171" s="6">
        <v>3</v>
      </c>
      <c r="F171" s="6">
        <v>4</v>
      </c>
      <c r="G171" s="6">
        <v>5</v>
      </c>
    </row>
    <row r="172" spans="1:7" ht="20.100000000000001" customHeight="1" x14ac:dyDescent="0.15">
      <c r="A172" s="18" t="s">
        <v>347</v>
      </c>
      <c r="B172" s="36" t="s">
        <v>523</v>
      </c>
      <c r="C172" s="36"/>
      <c r="D172" s="36"/>
      <c r="E172" s="17" t="s">
        <v>108</v>
      </c>
      <c r="F172" s="17" t="s">
        <v>108</v>
      </c>
      <c r="G172" s="17">
        <v>33600</v>
      </c>
    </row>
    <row r="173" spans="1:7" ht="20.100000000000001" customHeight="1" x14ac:dyDescent="0.15">
      <c r="A173" s="6" t="s">
        <v>349</v>
      </c>
      <c r="B173" s="25" t="s">
        <v>513</v>
      </c>
      <c r="C173" s="25"/>
      <c r="D173" s="25"/>
      <c r="E173" s="11">
        <v>1</v>
      </c>
      <c r="F173" s="11">
        <v>33600</v>
      </c>
      <c r="G173" s="11">
        <v>33600</v>
      </c>
    </row>
    <row r="174" spans="1:7" ht="20.100000000000001" customHeight="1" x14ac:dyDescent="0.15">
      <c r="A174" s="18" t="s">
        <v>363</v>
      </c>
      <c r="B174" s="36" t="s">
        <v>524</v>
      </c>
      <c r="C174" s="36"/>
      <c r="D174" s="36"/>
      <c r="E174" s="17" t="s">
        <v>108</v>
      </c>
      <c r="F174" s="17" t="s">
        <v>108</v>
      </c>
      <c r="G174" s="17">
        <v>4250</v>
      </c>
    </row>
    <row r="175" spans="1:7" ht="20.100000000000001" customHeight="1" x14ac:dyDescent="0.15">
      <c r="A175" s="6" t="s">
        <v>365</v>
      </c>
      <c r="B175" s="25" t="s">
        <v>525</v>
      </c>
      <c r="C175" s="25"/>
      <c r="D175" s="25"/>
      <c r="E175" s="11">
        <v>1</v>
      </c>
      <c r="F175" s="11">
        <v>4250</v>
      </c>
      <c r="G175" s="11">
        <v>4250</v>
      </c>
    </row>
    <row r="176" spans="1:7" ht="24.95" customHeight="1" x14ac:dyDescent="0.15">
      <c r="A176" s="35" t="s">
        <v>311</v>
      </c>
      <c r="B176" s="35"/>
      <c r="C176" s="35"/>
      <c r="D176" s="35"/>
      <c r="E176" s="35"/>
      <c r="F176" s="35"/>
      <c r="G176" s="17">
        <v>37850</v>
      </c>
    </row>
    <row r="177" spans="1:7" ht="24.95" customHeight="1" x14ac:dyDescent="0.15"/>
    <row r="178" spans="1:7" ht="20.100000000000001" customHeight="1" x14ac:dyDescent="0.15">
      <c r="A178" s="33" t="s">
        <v>290</v>
      </c>
      <c r="B178" s="33"/>
      <c r="C178" s="34" t="s">
        <v>184</v>
      </c>
      <c r="D178" s="34"/>
      <c r="E178" s="34"/>
      <c r="F178" s="34"/>
      <c r="G178" s="34"/>
    </row>
    <row r="179" spans="1:7" ht="20.100000000000001" customHeight="1" x14ac:dyDescent="0.15">
      <c r="A179" s="33" t="s">
        <v>291</v>
      </c>
      <c r="B179" s="33"/>
      <c r="C179" s="34" t="s">
        <v>292</v>
      </c>
      <c r="D179" s="34"/>
      <c r="E179" s="34"/>
      <c r="F179" s="34"/>
      <c r="G179" s="34"/>
    </row>
    <row r="180" spans="1:7" ht="15" customHeight="1" x14ac:dyDescent="0.15"/>
    <row r="181" spans="1:7" ht="24.95" customHeight="1" x14ac:dyDescent="0.15">
      <c r="A181" s="30" t="s">
        <v>526</v>
      </c>
      <c r="B181" s="30"/>
      <c r="C181" s="30"/>
      <c r="D181" s="30"/>
      <c r="E181" s="30"/>
      <c r="F181" s="30"/>
      <c r="G181" s="30"/>
    </row>
    <row r="182" spans="1:7" ht="15" customHeight="1" x14ac:dyDescent="0.15"/>
    <row r="183" spans="1:7" ht="50.1" customHeight="1" x14ac:dyDescent="0.15">
      <c r="A183" s="6" t="s">
        <v>294</v>
      </c>
      <c r="B183" s="24" t="s">
        <v>342</v>
      </c>
      <c r="C183" s="24"/>
      <c r="D183" s="6" t="s">
        <v>527</v>
      </c>
      <c r="E183" s="6" t="s">
        <v>442</v>
      </c>
      <c r="F183" s="6" t="s">
        <v>528</v>
      </c>
      <c r="G183" s="6" t="s">
        <v>529</v>
      </c>
    </row>
    <row r="184" spans="1:7" ht="15" customHeight="1" x14ac:dyDescent="0.15">
      <c r="A184" s="6">
        <v>1</v>
      </c>
      <c r="B184" s="24">
        <v>2</v>
      </c>
      <c r="C184" s="24"/>
      <c r="D184" s="6">
        <v>3</v>
      </c>
      <c r="E184" s="6">
        <v>4</v>
      </c>
      <c r="F184" s="6">
        <v>5</v>
      </c>
      <c r="G184" s="6">
        <v>6</v>
      </c>
    </row>
    <row r="185" spans="1:7" ht="20.100000000000001" customHeight="1" x14ac:dyDescent="0.15">
      <c r="A185" s="18" t="s">
        <v>347</v>
      </c>
      <c r="B185" s="36" t="s">
        <v>530</v>
      </c>
      <c r="C185" s="36"/>
      <c r="D185" s="17" t="s">
        <v>108</v>
      </c>
      <c r="E185" s="17" t="s">
        <v>108</v>
      </c>
      <c r="F185" s="17" t="s">
        <v>108</v>
      </c>
      <c r="G185" s="17">
        <v>166144.4</v>
      </c>
    </row>
    <row r="186" spans="1:7" ht="20.100000000000001" customHeight="1" x14ac:dyDescent="0.15">
      <c r="A186" s="6" t="s">
        <v>349</v>
      </c>
      <c r="B186" s="25" t="s">
        <v>531</v>
      </c>
      <c r="C186" s="25"/>
      <c r="D186" s="6"/>
      <c r="E186" s="11">
        <v>1</v>
      </c>
      <c r="F186" s="11">
        <v>24667.200000000001</v>
      </c>
      <c r="G186" s="11">
        <v>24667.200000000001</v>
      </c>
    </row>
    <row r="187" spans="1:7" ht="20.100000000000001" customHeight="1" x14ac:dyDescent="0.15">
      <c r="A187" s="6" t="s">
        <v>375</v>
      </c>
      <c r="B187" s="25" t="s">
        <v>532</v>
      </c>
      <c r="C187" s="25"/>
      <c r="D187" s="6"/>
      <c r="E187" s="11">
        <v>1</v>
      </c>
      <c r="F187" s="11">
        <v>41157</v>
      </c>
      <c r="G187" s="11">
        <v>41157</v>
      </c>
    </row>
    <row r="188" spans="1:7" ht="20.100000000000001" customHeight="1" x14ac:dyDescent="0.15">
      <c r="A188" s="6" t="s">
        <v>376</v>
      </c>
      <c r="B188" s="25" t="s">
        <v>533</v>
      </c>
      <c r="C188" s="25"/>
      <c r="D188" s="6"/>
      <c r="E188" s="11">
        <v>1</v>
      </c>
      <c r="F188" s="11">
        <v>59660</v>
      </c>
      <c r="G188" s="11">
        <v>59660</v>
      </c>
    </row>
    <row r="189" spans="1:7" ht="20.100000000000001" customHeight="1" x14ac:dyDescent="0.15">
      <c r="A189" s="6" t="s">
        <v>378</v>
      </c>
      <c r="B189" s="25" t="s">
        <v>534</v>
      </c>
      <c r="C189" s="25"/>
      <c r="D189" s="6"/>
      <c r="E189" s="11">
        <v>1</v>
      </c>
      <c r="F189" s="11">
        <v>21133</v>
      </c>
      <c r="G189" s="11">
        <v>21133</v>
      </c>
    </row>
    <row r="190" spans="1:7" ht="20.100000000000001" customHeight="1" x14ac:dyDescent="0.15">
      <c r="A190" s="6" t="s">
        <v>457</v>
      </c>
      <c r="B190" s="25" t="s">
        <v>535</v>
      </c>
      <c r="C190" s="25"/>
      <c r="D190" s="6"/>
      <c r="E190" s="11">
        <v>1</v>
      </c>
      <c r="F190" s="11">
        <v>6400.8</v>
      </c>
      <c r="G190" s="11">
        <v>6400.8</v>
      </c>
    </row>
    <row r="191" spans="1:7" ht="20.100000000000001" customHeight="1" x14ac:dyDescent="0.15">
      <c r="A191" s="6" t="s">
        <v>459</v>
      </c>
      <c r="B191" s="25" t="s">
        <v>536</v>
      </c>
      <c r="C191" s="25"/>
      <c r="D191" s="6"/>
      <c r="E191" s="11">
        <v>1</v>
      </c>
      <c r="F191" s="11">
        <v>10555</v>
      </c>
      <c r="G191" s="11">
        <v>10555</v>
      </c>
    </row>
    <row r="192" spans="1:7" ht="20.100000000000001" customHeight="1" x14ac:dyDescent="0.15">
      <c r="A192" s="6" t="s">
        <v>461</v>
      </c>
      <c r="B192" s="25" t="s">
        <v>537</v>
      </c>
      <c r="C192" s="25"/>
      <c r="D192" s="6"/>
      <c r="E192" s="11">
        <v>1</v>
      </c>
      <c r="F192" s="11">
        <v>2571.4</v>
      </c>
      <c r="G192" s="11">
        <v>2571.4</v>
      </c>
    </row>
    <row r="193" spans="1:7" ht="20.100000000000001" customHeight="1" x14ac:dyDescent="0.15">
      <c r="A193" s="18" t="s">
        <v>363</v>
      </c>
      <c r="B193" s="36" t="s">
        <v>530</v>
      </c>
      <c r="C193" s="36"/>
      <c r="D193" s="17" t="s">
        <v>108</v>
      </c>
      <c r="E193" s="17" t="s">
        <v>108</v>
      </c>
      <c r="F193" s="17" t="s">
        <v>108</v>
      </c>
      <c r="G193" s="17">
        <v>1054248.8799999999</v>
      </c>
    </row>
    <row r="194" spans="1:7" ht="20.100000000000001" customHeight="1" x14ac:dyDescent="0.15">
      <c r="A194" s="6" t="s">
        <v>365</v>
      </c>
      <c r="B194" s="25" t="s">
        <v>538</v>
      </c>
      <c r="C194" s="25"/>
      <c r="D194" s="6"/>
      <c r="E194" s="11">
        <v>1</v>
      </c>
      <c r="F194" s="11">
        <v>10338</v>
      </c>
      <c r="G194" s="11">
        <v>10338</v>
      </c>
    </row>
    <row r="195" spans="1:7" ht="20.100000000000001" customHeight="1" x14ac:dyDescent="0.15">
      <c r="A195" s="6" t="s">
        <v>367</v>
      </c>
      <c r="B195" s="25" t="s">
        <v>539</v>
      </c>
      <c r="C195" s="25"/>
      <c r="D195" s="6"/>
      <c r="E195" s="11">
        <v>1</v>
      </c>
      <c r="F195" s="11">
        <v>11346.48</v>
      </c>
      <c r="G195" s="11">
        <v>11346.48</v>
      </c>
    </row>
    <row r="196" spans="1:7" ht="20.100000000000001" customHeight="1" x14ac:dyDescent="0.15">
      <c r="A196" s="6" t="s">
        <v>381</v>
      </c>
      <c r="B196" s="25" t="s">
        <v>540</v>
      </c>
      <c r="C196" s="25"/>
      <c r="D196" s="6"/>
      <c r="E196" s="11">
        <v>1</v>
      </c>
      <c r="F196" s="11">
        <v>39689</v>
      </c>
      <c r="G196" s="11">
        <v>39689</v>
      </c>
    </row>
    <row r="197" spans="1:7" ht="20.100000000000001" customHeight="1" x14ac:dyDescent="0.15">
      <c r="A197" s="6" t="s">
        <v>383</v>
      </c>
      <c r="B197" s="25" t="s">
        <v>541</v>
      </c>
      <c r="C197" s="25"/>
      <c r="D197" s="6"/>
      <c r="E197" s="11">
        <v>1</v>
      </c>
      <c r="F197" s="11">
        <v>184018.25</v>
      </c>
      <c r="G197" s="11">
        <v>184018.25</v>
      </c>
    </row>
    <row r="198" spans="1:7" ht="20.100000000000001" customHeight="1" x14ac:dyDescent="0.15">
      <c r="A198" s="6" t="s">
        <v>503</v>
      </c>
      <c r="B198" s="25" t="s">
        <v>542</v>
      </c>
      <c r="C198" s="25"/>
      <c r="D198" s="6"/>
      <c r="E198" s="11">
        <v>1</v>
      </c>
      <c r="F198" s="11">
        <v>7432.2</v>
      </c>
      <c r="G198" s="11">
        <v>7432.2</v>
      </c>
    </row>
    <row r="199" spans="1:7" ht="20.100000000000001" customHeight="1" x14ac:dyDescent="0.15">
      <c r="A199" s="6" t="s">
        <v>505</v>
      </c>
      <c r="B199" s="25" t="s">
        <v>543</v>
      </c>
      <c r="C199" s="25"/>
      <c r="D199" s="6"/>
      <c r="E199" s="11">
        <v>1</v>
      </c>
      <c r="F199" s="11">
        <v>67959</v>
      </c>
      <c r="G199" s="11">
        <v>67959</v>
      </c>
    </row>
    <row r="200" spans="1:7" ht="20.100000000000001" customHeight="1" x14ac:dyDescent="0.15">
      <c r="A200" s="6" t="s">
        <v>544</v>
      </c>
      <c r="B200" s="25" t="s">
        <v>545</v>
      </c>
      <c r="C200" s="25"/>
      <c r="D200" s="6"/>
      <c r="E200" s="11">
        <v>1</v>
      </c>
      <c r="F200" s="11">
        <v>50340.4</v>
      </c>
      <c r="G200" s="11">
        <v>50340.4</v>
      </c>
    </row>
    <row r="201" spans="1:7" ht="20.100000000000001" customHeight="1" x14ac:dyDescent="0.15">
      <c r="A201" s="6" t="s">
        <v>546</v>
      </c>
      <c r="B201" s="25" t="s">
        <v>547</v>
      </c>
      <c r="C201" s="25"/>
      <c r="D201" s="6"/>
      <c r="E201" s="11">
        <v>1</v>
      </c>
      <c r="F201" s="11">
        <v>8071</v>
      </c>
      <c r="G201" s="11">
        <v>8071</v>
      </c>
    </row>
    <row r="202" spans="1:7" ht="20.100000000000001" customHeight="1" x14ac:dyDescent="0.15">
      <c r="A202" s="6" t="s">
        <v>548</v>
      </c>
      <c r="B202" s="25" t="s">
        <v>549</v>
      </c>
      <c r="C202" s="25"/>
      <c r="D202" s="6"/>
      <c r="E202" s="11">
        <v>1</v>
      </c>
      <c r="F202" s="11">
        <v>33000</v>
      </c>
      <c r="G202" s="11">
        <v>33000</v>
      </c>
    </row>
    <row r="203" spans="1:7" ht="20.100000000000001" customHeight="1" x14ac:dyDescent="0.15">
      <c r="A203" s="6" t="s">
        <v>550</v>
      </c>
      <c r="B203" s="25" t="s">
        <v>551</v>
      </c>
      <c r="C203" s="25"/>
      <c r="D203" s="6"/>
      <c r="E203" s="11">
        <v>1</v>
      </c>
      <c r="F203" s="11">
        <v>125726.5</v>
      </c>
      <c r="G203" s="11">
        <v>125726.5</v>
      </c>
    </row>
    <row r="204" spans="1:7" ht="20.100000000000001" customHeight="1" x14ac:dyDescent="0.15">
      <c r="A204" s="6" t="s">
        <v>552</v>
      </c>
      <c r="B204" s="25" t="s">
        <v>553</v>
      </c>
      <c r="C204" s="25"/>
      <c r="D204" s="6"/>
      <c r="E204" s="11">
        <v>1</v>
      </c>
      <c r="F204" s="11">
        <v>5703.62</v>
      </c>
      <c r="G204" s="11">
        <v>5703.62</v>
      </c>
    </row>
    <row r="205" spans="1:7" ht="20.100000000000001" customHeight="1" x14ac:dyDescent="0.15">
      <c r="A205" s="6" t="s">
        <v>554</v>
      </c>
      <c r="B205" s="25" t="s">
        <v>555</v>
      </c>
      <c r="C205" s="25"/>
      <c r="D205" s="6"/>
      <c r="E205" s="11">
        <v>1</v>
      </c>
      <c r="F205" s="11">
        <v>7344</v>
      </c>
      <c r="G205" s="11">
        <v>7344</v>
      </c>
    </row>
    <row r="206" spans="1:7" ht="20.100000000000001" customHeight="1" x14ac:dyDescent="0.15">
      <c r="A206" s="6" t="s">
        <v>556</v>
      </c>
      <c r="B206" s="25" t="s">
        <v>557</v>
      </c>
      <c r="C206" s="25"/>
      <c r="D206" s="6"/>
      <c r="E206" s="11">
        <v>1</v>
      </c>
      <c r="F206" s="11">
        <v>60034.64</v>
      </c>
      <c r="G206" s="11">
        <v>60034.64</v>
      </c>
    </row>
    <row r="207" spans="1:7" ht="20.100000000000001" customHeight="1" x14ac:dyDescent="0.15">
      <c r="A207" s="6" t="s">
        <v>558</v>
      </c>
      <c r="B207" s="25" t="s">
        <v>559</v>
      </c>
      <c r="C207" s="25"/>
      <c r="D207" s="6"/>
      <c r="E207" s="11">
        <v>1</v>
      </c>
      <c r="F207" s="11">
        <v>7148</v>
      </c>
      <c r="G207" s="11">
        <v>7148</v>
      </c>
    </row>
    <row r="208" spans="1:7" ht="20.100000000000001" customHeight="1" x14ac:dyDescent="0.15">
      <c r="A208" s="6" t="s">
        <v>560</v>
      </c>
      <c r="B208" s="25" t="s">
        <v>561</v>
      </c>
      <c r="C208" s="25"/>
      <c r="D208" s="6"/>
      <c r="E208" s="11">
        <v>1</v>
      </c>
      <c r="F208" s="11">
        <v>21304.2</v>
      </c>
      <c r="G208" s="11">
        <v>21304.2</v>
      </c>
    </row>
    <row r="209" spans="1:7" ht="20.100000000000001" customHeight="1" x14ac:dyDescent="0.15">
      <c r="A209" s="6" t="s">
        <v>562</v>
      </c>
      <c r="B209" s="25" t="s">
        <v>563</v>
      </c>
      <c r="C209" s="25"/>
      <c r="D209" s="6"/>
      <c r="E209" s="11">
        <v>1</v>
      </c>
      <c r="F209" s="11">
        <v>17451</v>
      </c>
      <c r="G209" s="11">
        <v>17451</v>
      </c>
    </row>
    <row r="210" spans="1:7" ht="20.100000000000001" customHeight="1" x14ac:dyDescent="0.15">
      <c r="A210" s="6" t="s">
        <v>564</v>
      </c>
      <c r="B210" s="25" t="s">
        <v>565</v>
      </c>
      <c r="C210" s="25"/>
      <c r="D210" s="6"/>
      <c r="E210" s="11">
        <v>1</v>
      </c>
      <c r="F210" s="11">
        <v>232275</v>
      </c>
      <c r="G210" s="11">
        <v>232275</v>
      </c>
    </row>
    <row r="211" spans="1:7" ht="20.100000000000001" customHeight="1" x14ac:dyDescent="0.15">
      <c r="A211" s="6" t="s">
        <v>566</v>
      </c>
      <c r="B211" s="25" t="s">
        <v>567</v>
      </c>
      <c r="C211" s="25"/>
      <c r="D211" s="6"/>
      <c r="E211" s="11">
        <v>1</v>
      </c>
      <c r="F211" s="11">
        <v>19078</v>
      </c>
      <c r="G211" s="11">
        <v>19078</v>
      </c>
    </row>
    <row r="212" spans="1:7" ht="20.100000000000001" customHeight="1" x14ac:dyDescent="0.15">
      <c r="A212" s="6" t="s">
        <v>568</v>
      </c>
      <c r="B212" s="25" t="s">
        <v>569</v>
      </c>
      <c r="C212" s="25"/>
      <c r="D212" s="6"/>
      <c r="E212" s="11">
        <v>1</v>
      </c>
      <c r="F212" s="11">
        <v>25806</v>
      </c>
      <c r="G212" s="11">
        <v>25806</v>
      </c>
    </row>
    <row r="213" spans="1:7" ht="20.100000000000001" customHeight="1" x14ac:dyDescent="0.15">
      <c r="A213" s="6" t="s">
        <v>570</v>
      </c>
      <c r="B213" s="25" t="s">
        <v>571</v>
      </c>
      <c r="C213" s="25"/>
      <c r="D213" s="6"/>
      <c r="E213" s="11">
        <v>1</v>
      </c>
      <c r="F213" s="11">
        <v>44140</v>
      </c>
      <c r="G213" s="11">
        <v>44140</v>
      </c>
    </row>
    <row r="214" spans="1:7" ht="20.100000000000001" customHeight="1" x14ac:dyDescent="0.15">
      <c r="A214" s="6" t="s">
        <v>572</v>
      </c>
      <c r="B214" s="25" t="s">
        <v>573</v>
      </c>
      <c r="C214" s="25"/>
      <c r="D214" s="6"/>
      <c r="E214" s="11">
        <v>1</v>
      </c>
      <c r="F214" s="11">
        <v>11375</v>
      </c>
      <c r="G214" s="11">
        <v>11375</v>
      </c>
    </row>
    <row r="215" spans="1:7" ht="20.100000000000001" customHeight="1" x14ac:dyDescent="0.15">
      <c r="A215" s="6" t="s">
        <v>574</v>
      </c>
      <c r="B215" s="25" t="s">
        <v>575</v>
      </c>
      <c r="C215" s="25"/>
      <c r="D215" s="6"/>
      <c r="E215" s="11">
        <v>1</v>
      </c>
      <c r="F215" s="11">
        <v>13917</v>
      </c>
      <c r="G215" s="11">
        <v>13917</v>
      </c>
    </row>
    <row r="216" spans="1:7" ht="20.100000000000001" customHeight="1" x14ac:dyDescent="0.15">
      <c r="A216" s="6" t="s">
        <v>576</v>
      </c>
      <c r="B216" s="25" t="s">
        <v>475</v>
      </c>
      <c r="C216" s="25"/>
      <c r="D216" s="6"/>
      <c r="E216" s="11">
        <v>1</v>
      </c>
      <c r="F216" s="11">
        <v>50751.59</v>
      </c>
      <c r="G216" s="11">
        <v>50751.59</v>
      </c>
    </row>
    <row r="217" spans="1:7" ht="20.100000000000001" customHeight="1" x14ac:dyDescent="0.15">
      <c r="A217" s="18" t="s">
        <v>369</v>
      </c>
      <c r="B217" s="36" t="s">
        <v>577</v>
      </c>
      <c r="C217" s="36"/>
      <c r="D217" s="17" t="s">
        <v>108</v>
      </c>
      <c r="E217" s="17" t="s">
        <v>108</v>
      </c>
      <c r="F217" s="17" t="s">
        <v>108</v>
      </c>
      <c r="G217" s="17">
        <v>3170</v>
      </c>
    </row>
    <row r="218" spans="1:7" ht="20.100000000000001" customHeight="1" x14ac:dyDescent="0.15">
      <c r="A218" s="6" t="s">
        <v>371</v>
      </c>
      <c r="B218" s="25" t="s">
        <v>578</v>
      </c>
      <c r="C218" s="25"/>
      <c r="D218" s="6"/>
      <c r="E218" s="11">
        <v>1</v>
      </c>
      <c r="F218" s="11">
        <v>3170</v>
      </c>
      <c r="G218" s="11">
        <v>3170</v>
      </c>
    </row>
    <row r="219" spans="1:7" ht="24.95" customHeight="1" x14ac:dyDescent="0.15">
      <c r="A219" s="35" t="s">
        <v>311</v>
      </c>
      <c r="B219" s="35"/>
      <c r="C219" s="35"/>
      <c r="D219" s="35"/>
      <c r="E219" s="35"/>
      <c r="F219" s="35"/>
      <c r="G219" s="17">
        <v>1223563.28</v>
      </c>
    </row>
    <row r="220" spans="1:7" ht="24.95" customHeight="1" x14ac:dyDescent="0.15"/>
    <row r="221" spans="1:7" ht="20.100000000000001" customHeight="1" x14ac:dyDescent="0.15">
      <c r="A221" s="33" t="s">
        <v>290</v>
      </c>
      <c r="B221" s="33"/>
      <c r="C221" s="34" t="s">
        <v>184</v>
      </c>
      <c r="D221" s="34"/>
      <c r="E221" s="34"/>
      <c r="F221" s="34"/>
      <c r="G221" s="34"/>
    </row>
    <row r="222" spans="1:7" ht="20.100000000000001" customHeight="1" x14ac:dyDescent="0.15">
      <c r="A222" s="33" t="s">
        <v>291</v>
      </c>
      <c r="B222" s="33"/>
      <c r="C222" s="34" t="s">
        <v>313</v>
      </c>
      <c r="D222" s="34"/>
      <c r="E222" s="34"/>
      <c r="F222" s="34"/>
      <c r="G222" s="34"/>
    </row>
    <row r="223" spans="1:7" ht="15" customHeight="1" x14ac:dyDescent="0.15"/>
    <row r="224" spans="1:7" ht="24.95" customHeight="1" x14ac:dyDescent="0.15">
      <c r="A224" s="30" t="s">
        <v>579</v>
      </c>
      <c r="B224" s="30"/>
      <c r="C224" s="30"/>
      <c r="D224" s="30"/>
      <c r="E224" s="30"/>
      <c r="F224" s="30"/>
      <c r="G224" s="30"/>
    </row>
    <row r="225" spans="1:7" ht="15" customHeight="1" x14ac:dyDescent="0.15"/>
    <row r="226" spans="1:7" ht="50.1" customHeight="1" x14ac:dyDescent="0.15">
      <c r="A226" s="6" t="s">
        <v>294</v>
      </c>
      <c r="B226" s="24" t="s">
        <v>342</v>
      </c>
      <c r="C226" s="24"/>
      <c r="D226" s="6" t="s">
        <v>527</v>
      </c>
      <c r="E226" s="6" t="s">
        <v>442</v>
      </c>
      <c r="F226" s="6" t="s">
        <v>528</v>
      </c>
      <c r="G226" s="6" t="s">
        <v>529</v>
      </c>
    </row>
    <row r="227" spans="1:7" ht="15" customHeight="1" x14ac:dyDescent="0.15">
      <c r="A227" s="6">
        <v>1</v>
      </c>
      <c r="B227" s="24">
        <v>2</v>
      </c>
      <c r="C227" s="24"/>
      <c r="D227" s="6">
        <v>3</v>
      </c>
      <c r="E227" s="6">
        <v>4</v>
      </c>
      <c r="F227" s="6">
        <v>5</v>
      </c>
      <c r="G227" s="6">
        <v>6</v>
      </c>
    </row>
    <row r="228" spans="1:7" ht="20.100000000000001" customHeight="1" x14ac:dyDescent="0.15">
      <c r="A228" s="18" t="s">
        <v>347</v>
      </c>
      <c r="B228" s="36" t="s">
        <v>580</v>
      </c>
      <c r="C228" s="36"/>
      <c r="D228" s="17" t="s">
        <v>108</v>
      </c>
      <c r="E228" s="17" t="s">
        <v>108</v>
      </c>
      <c r="F228" s="17" t="s">
        <v>108</v>
      </c>
      <c r="G228" s="17">
        <v>117902.72</v>
      </c>
    </row>
    <row r="229" spans="1:7" ht="20.100000000000001" customHeight="1" x14ac:dyDescent="0.15">
      <c r="A229" s="6" t="s">
        <v>349</v>
      </c>
      <c r="B229" s="25" t="s">
        <v>531</v>
      </c>
      <c r="C229" s="25"/>
      <c r="D229" s="6"/>
      <c r="E229" s="11">
        <v>1</v>
      </c>
      <c r="F229" s="11">
        <v>18381</v>
      </c>
      <c r="G229" s="11">
        <v>18381</v>
      </c>
    </row>
    <row r="230" spans="1:7" ht="20.100000000000001" customHeight="1" x14ac:dyDescent="0.15">
      <c r="A230" s="6" t="s">
        <v>375</v>
      </c>
      <c r="B230" s="25" t="s">
        <v>532</v>
      </c>
      <c r="C230" s="25"/>
      <c r="D230" s="6"/>
      <c r="E230" s="11">
        <v>1</v>
      </c>
      <c r="F230" s="11">
        <v>34644.400000000001</v>
      </c>
      <c r="G230" s="11">
        <v>34644.400000000001</v>
      </c>
    </row>
    <row r="231" spans="1:7" ht="20.100000000000001" customHeight="1" x14ac:dyDescent="0.15">
      <c r="A231" s="6" t="s">
        <v>376</v>
      </c>
      <c r="B231" s="25" t="s">
        <v>581</v>
      </c>
      <c r="C231" s="25"/>
      <c r="D231" s="6"/>
      <c r="E231" s="11">
        <v>1</v>
      </c>
      <c r="F231" s="11">
        <v>6533.1</v>
      </c>
      <c r="G231" s="11">
        <v>6533.1</v>
      </c>
    </row>
    <row r="232" spans="1:7" ht="20.100000000000001" customHeight="1" x14ac:dyDescent="0.15">
      <c r="A232" s="6" t="s">
        <v>378</v>
      </c>
      <c r="B232" s="25" t="s">
        <v>533</v>
      </c>
      <c r="C232" s="25"/>
      <c r="D232" s="6"/>
      <c r="E232" s="11">
        <v>1</v>
      </c>
      <c r="F232" s="11">
        <v>11550</v>
      </c>
      <c r="G232" s="11">
        <v>11550</v>
      </c>
    </row>
    <row r="233" spans="1:7" ht="20.100000000000001" customHeight="1" x14ac:dyDescent="0.15">
      <c r="A233" s="6" t="s">
        <v>457</v>
      </c>
      <c r="B233" s="25" t="s">
        <v>534</v>
      </c>
      <c r="C233" s="25"/>
      <c r="D233" s="6"/>
      <c r="E233" s="11">
        <v>1</v>
      </c>
      <c r="F233" s="11">
        <v>17100</v>
      </c>
      <c r="G233" s="11">
        <v>17100</v>
      </c>
    </row>
    <row r="234" spans="1:7" ht="20.100000000000001" customHeight="1" x14ac:dyDescent="0.15">
      <c r="A234" s="6" t="s">
        <v>459</v>
      </c>
      <c r="B234" s="25" t="s">
        <v>535</v>
      </c>
      <c r="C234" s="25"/>
      <c r="D234" s="6"/>
      <c r="E234" s="11">
        <v>1</v>
      </c>
      <c r="F234" s="11">
        <v>5162</v>
      </c>
      <c r="G234" s="11">
        <v>5162</v>
      </c>
    </row>
    <row r="235" spans="1:7" ht="20.100000000000001" customHeight="1" x14ac:dyDescent="0.15">
      <c r="A235" s="6" t="s">
        <v>461</v>
      </c>
      <c r="B235" s="25" t="s">
        <v>536</v>
      </c>
      <c r="C235" s="25"/>
      <c r="D235" s="6"/>
      <c r="E235" s="11">
        <v>1</v>
      </c>
      <c r="F235" s="11">
        <v>8457.02</v>
      </c>
      <c r="G235" s="11">
        <v>8457.02</v>
      </c>
    </row>
    <row r="236" spans="1:7" ht="20.100000000000001" customHeight="1" x14ac:dyDescent="0.15">
      <c r="A236" s="6" t="s">
        <v>463</v>
      </c>
      <c r="B236" s="25" t="s">
        <v>582</v>
      </c>
      <c r="C236" s="25"/>
      <c r="D236" s="6"/>
      <c r="E236" s="11">
        <v>1</v>
      </c>
      <c r="F236" s="11">
        <v>13050</v>
      </c>
      <c r="G236" s="11">
        <v>13050</v>
      </c>
    </row>
    <row r="237" spans="1:7" ht="20.100000000000001" customHeight="1" x14ac:dyDescent="0.15">
      <c r="A237" s="6" t="s">
        <v>464</v>
      </c>
      <c r="B237" s="25" t="s">
        <v>537</v>
      </c>
      <c r="C237" s="25"/>
      <c r="D237" s="6"/>
      <c r="E237" s="11">
        <v>1</v>
      </c>
      <c r="F237" s="11">
        <v>3025.2</v>
      </c>
      <c r="G237" s="11">
        <v>3025.2</v>
      </c>
    </row>
    <row r="238" spans="1:7" ht="20.100000000000001" customHeight="1" x14ac:dyDescent="0.15">
      <c r="A238" s="18" t="s">
        <v>363</v>
      </c>
      <c r="B238" s="36" t="s">
        <v>583</v>
      </c>
      <c r="C238" s="36"/>
      <c r="D238" s="17" t="s">
        <v>108</v>
      </c>
      <c r="E238" s="17" t="s">
        <v>108</v>
      </c>
      <c r="F238" s="17" t="s">
        <v>108</v>
      </c>
      <c r="G238" s="17">
        <v>129740</v>
      </c>
    </row>
    <row r="239" spans="1:7" ht="20.100000000000001" customHeight="1" x14ac:dyDescent="0.15">
      <c r="A239" s="6" t="s">
        <v>365</v>
      </c>
      <c r="B239" s="25" t="s">
        <v>584</v>
      </c>
      <c r="C239" s="25"/>
      <c r="D239" s="6"/>
      <c r="E239" s="11">
        <v>1</v>
      </c>
      <c r="F239" s="11">
        <v>8910</v>
      </c>
      <c r="G239" s="11">
        <v>8910</v>
      </c>
    </row>
    <row r="240" spans="1:7" ht="20.100000000000001" customHeight="1" x14ac:dyDescent="0.15">
      <c r="A240" s="6" t="s">
        <v>367</v>
      </c>
      <c r="B240" s="25" t="s">
        <v>585</v>
      </c>
      <c r="C240" s="25"/>
      <c r="D240" s="6"/>
      <c r="E240" s="11">
        <v>1</v>
      </c>
      <c r="F240" s="11">
        <v>86684</v>
      </c>
      <c r="G240" s="11">
        <v>86684</v>
      </c>
    </row>
    <row r="241" spans="1:7" ht="20.100000000000001" customHeight="1" x14ac:dyDescent="0.15">
      <c r="A241" s="6" t="s">
        <v>381</v>
      </c>
      <c r="B241" s="25" t="s">
        <v>586</v>
      </c>
      <c r="C241" s="25"/>
      <c r="D241" s="6"/>
      <c r="E241" s="11">
        <v>1</v>
      </c>
      <c r="F241" s="11">
        <v>34146</v>
      </c>
      <c r="G241" s="11">
        <v>34146</v>
      </c>
    </row>
    <row r="242" spans="1:7" ht="20.100000000000001" customHeight="1" x14ac:dyDescent="0.15">
      <c r="A242" s="18" t="s">
        <v>369</v>
      </c>
      <c r="B242" s="36" t="s">
        <v>580</v>
      </c>
      <c r="C242" s="36"/>
      <c r="D242" s="17" t="s">
        <v>108</v>
      </c>
      <c r="E242" s="17" t="s">
        <v>108</v>
      </c>
      <c r="F242" s="17" t="s">
        <v>108</v>
      </c>
      <c r="G242" s="17">
        <v>620686.84</v>
      </c>
    </row>
    <row r="243" spans="1:7" ht="20.100000000000001" customHeight="1" x14ac:dyDescent="0.15">
      <c r="A243" s="6" t="s">
        <v>371</v>
      </c>
      <c r="B243" s="25" t="s">
        <v>587</v>
      </c>
      <c r="C243" s="25"/>
      <c r="D243" s="6"/>
      <c r="E243" s="11">
        <v>1</v>
      </c>
      <c r="F243" s="11">
        <v>91166.6</v>
      </c>
      <c r="G243" s="11">
        <v>91166.6</v>
      </c>
    </row>
    <row r="244" spans="1:7" ht="20.100000000000001" customHeight="1" x14ac:dyDescent="0.15">
      <c r="A244" s="6" t="s">
        <v>373</v>
      </c>
      <c r="B244" s="25" t="s">
        <v>588</v>
      </c>
      <c r="C244" s="25"/>
      <c r="D244" s="6"/>
      <c r="E244" s="11">
        <v>1</v>
      </c>
      <c r="F244" s="11">
        <v>72524</v>
      </c>
      <c r="G244" s="11">
        <v>72524</v>
      </c>
    </row>
    <row r="245" spans="1:7" ht="20.100000000000001" customHeight="1" x14ac:dyDescent="0.15">
      <c r="A245" s="6" t="s">
        <v>479</v>
      </c>
      <c r="B245" s="25" t="s">
        <v>589</v>
      </c>
      <c r="C245" s="25"/>
      <c r="D245" s="6"/>
      <c r="E245" s="11">
        <v>1</v>
      </c>
      <c r="F245" s="11">
        <v>8585.7999999999993</v>
      </c>
      <c r="G245" s="11">
        <v>8585.7999999999993</v>
      </c>
    </row>
    <row r="246" spans="1:7" ht="20.100000000000001" customHeight="1" x14ac:dyDescent="0.15">
      <c r="A246" s="6" t="s">
        <v>481</v>
      </c>
      <c r="B246" s="25" t="s">
        <v>590</v>
      </c>
      <c r="C246" s="25"/>
      <c r="D246" s="6"/>
      <c r="E246" s="11">
        <v>1</v>
      </c>
      <c r="F246" s="11">
        <v>7013.28</v>
      </c>
      <c r="G246" s="11">
        <v>7013.28</v>
      </c>
    </row>
    <row r="247" spans="1:7" ht="20.100000000000001" customHeight="1" x14ac:dyDescent="0.15">
      <c r="A247" s="6" t="s">
        <v>591</v>
      </c>
      <c r="B247" s="25" t="s">
        <v>592</v>
      </c>
      <c r="C247" s="25"/>
      <c r="D247" s="6"/>
      <c r="E247" s="11">
        <v>1</v>
      </c>
      <c r="F247" s="11">
        <v>10705.2</v>
      </c>
      <c r="G247" s="11">
        <v>10705.2</v>
      </c>
    </row>
    <row r="248" spans="1:7" ht="20.100000000000001" customHeight="1" x14ac:dyDescent="0.15">
      <c r="A248" s="6" t="s">
        <v>593</v>
      </c>
      <c r="B248" s="25" t="s">
        <v>594</v>
      </c>
      <c r="C248" s="25"/>
      <c r="D248" s="6"/>
      <c r="E248" s="11">
        <v>1</v>
      </c>
      <c r="F248" s="11">
        <v>23870.55</v>
      </c>
      <c r="G248" s="11">
        <v>23870.55</v>
      </c>
    </row>
    <row r="249" spans="1:7" ht="20.100000000000001" customHeight="1" x14ac:dyDescent="0.15">
      <c r="A249" s="6" t="s">
        <v>595</v>
      </c>
      <c r="B249" s="25" t="s">
        <v>596</v>
      </c>
      <c r="C249" s="25"/>
      <c r="D249" s="6"/>
      <c r="E249" s="11">
        <v>1</v>
      </c>
      <c r="F249" s="11">
        <v>23949.9</v>
      </c>
      <c r="G249" s="11">
        <v>23949.9</v>
      </c>
    </row>
    <row r="250" spans="1:7" ht="20.100000000000001" customHeight="1" x14ac:dyDescent="0.15">
      <c r="A250" s="6" t="s">
        <v>597</v>
      </c>
      <c r="B250" s="25" t="s">
        <v>598</v>
      </c>
      <c r="C250" s="25"/>
      <c r="D250" s="6"/>
      <c r="E250" s="11">
        <v>1</v>
      </c>
      <c r="F250" s="11">
        <v>36829.5</v>
      </c>
      <c r="G250" s="11">
        <v>36829.5</v>
      </c>
    </row>
    <row r="251" spans="1:7" ht="20.100000000000001" customHeight="1" x14ac:dyDescent="0.15">
      <c r="A251" s="6" t="s">
        <v>599</v>
      </c>
      <c r="B251" s="25" t="s">
        <v>600</v>
      </c>
      <c r="C251" s="25"/>
      <c r="D251" s="6"/>
      <c r="E251" s="11">
        <v>1</v>
      </c>
      <c r="F251" s="11">
        <v>18099.62</v>
      </c>
      <c r="G251" s="11">
        <v>18099.62</v>
      </c>
    </row>
    <row r="252" spans="1:7" ht="20.100000000000001" customHeight="1" x14ac:dyDescent="0.15">
      <c r="A252" s="6" t="s">
        <v>601</v>
      </c>
      <c r="B252" s="25" t="s">
        <v>602</v>
      </c>
      <c r="C252" s="25"/>
      <c r="D252" s="6"/>
      <c r="E252" s="11">
        <v>1</v>
      </c>
      <c r="F252" s="11">
        <v>29640</v>
      </c>
      <c r="G252" s="11">
        <v>29640</v>
      </c>
    </row>
    <row r="253" spans="1:7" ht="20.100000000000001" customHeight="1" x14ac:dyDescent="0.15">
      <c r="A253" s="6" t="s">
        <v>603</v>
      </c>
      <c r="B253" s="25" t="s">
        <v>604</v>
      </c>
      <c r="C253" s="25"/>
      <c r="D253" s="6"/>
      <c r="E253" s="11">
        <v>1</v>
      </c>
      <c r="F253" s="11">
        <v>18102.5</v>
      </c>
      <c r="G253" s="11">
        <v>18102.5</v>
      </c>
    </row>
    <row r="254" spans="1:7" ht="20.100000000000001" customHeight="1" x14ac:dyDescent="0.15">
      <c r="A254" s="6" t="s">
        <v>605</v>
      </c>
      <c r="B254" s="25" t="s">
        <v>606</v>
      </c>
      <c r="C254" s="25"/>
      <c r="D254" s="6"/>
      <c r="E254" s="11">
        <v>1</v>
      </c>
      <c r="F254" s="11">
        <v>920</v>
      </c>
      <c r="G254" s="11">
        <v>920</v>
      </c>
    </row>
    <row r="255" spans="1:7" ht="20.100000000000001" customHeight="1" x14ac:dyDescent="0.15">
      <c r="A255" s="6" t="s">
        <v>607</v>
      </c>
      <c r="B255" s="25" t="s">
        <v>608</v>
      </c>
      <c r="C255" s="25"/>
      <c r="D255" s="6"/>
      <c r="E255" s="11">
        <v>1</v>
      </c>
      <c r="F255" s="11">
        <v>33550</v>
      </c>
      <c r="G255" s="11">
        <v>33550</v>
      </c>
    </row>
    <row r="256" spans="1:7" ht="20.100000000000001" customHeight="1" x14ac:dyDescent="0.15">
      <c r="A256" s="6" t="s">
        <v>609</v>
      </c>
      <c r="B256" s="25" t="s">
        <v>610</v>
      </c>
      <c r="C256" s="25"/>
      <c r="D256" s="6"/>
      <c r="E256" s="11">
        <v>1</v>
      </c>
      <c r="F256" s="11">
        <v>63941.1</v>
      </c>
      <c r="G256" s="11">
        <v>63941.1</v>
      </c>
    </row>
    <row r="257" spans="1:7" ht="20.100000000000001" customHeight="1" x14ac:dyDescent="0.15">
      <c r="A257" s="6" t="s">
        <v>611</v>
      </c>
      <c r="B257" s="25" t="s">
        <v>612</v>
      </c>
      <c r="C257" s="25"/>
      <c r="D257" s="6"/>
      <c r="E257" s="11">
        <v>1</v>
      </c>
      <c r="F257" s="11">
        <v>42000</v>
      </c>
      <c r="G257" s="11">
        <v>42000</v>
      </c>
    </row>
    <row r="258" spans="1:7" ht="20.100000000000001" customHeight="1" x14ac:dyDescent="0.15">
      <c r="A258" s="6" t="s">
        <v>613</v>
      </c>
      <c r="B258" s="25" t="s">
        <v>614</v>
      </c>
      <c r="C258" s="25"/>
      <c r="D258" s="6"/>
      <c r="E258" s="11">
        <v>1</v>
      </c>
      <c r="F258" s="11">
        <v>65740</v>
      </c>
      <c r="G258" s="11">
        <v>65740</v>
      </c>
    </row>
    <row r="259" spans="1:7" ht="20.100000000000001" customHeight="1" x14ac:dyDescent="0.15">
      <c r="A259" s="6" t="s">
        <v>615</v>
      </c>
      <c r="B259" s="25" t="s">
        <v>616</v>
      </c>
      <c r="C259" s="25"/>
      <c r="D259" s="6"/>
      <c r="E259" s="11">
        <v>1</v>
      </c>
      <c r="F259" s="11">
        <v>70333.789999999994</v>
      </c>
      <c r="G259" s="11">
        <v>70333.789999999994</v>
      </c>
    </row>
    <row r="260" spans="1:7" ht="20.100000000000001" customHeight="1" x14ac:dyDescent="0.15">
      <c r="A260" s="6" t="s">
        <v>617</v>
      </c>
      <c r="B260" s="25" t="s">
        <v>618</v>
      </c>
      <c r="C260" s="25"/>
      <c r="D260" s="6"/>
      <c r="E260" s="11">
        <v>1</v>
      </c>
      <c r="F260" s="11">
        <v>3715</v>
      </c>
      <c r="G260" s="11">
        <v>3715</v>
      </c>
    </row>
    <row r="261" spans="1:7" ht="20.100000000000001" customHeight="1" x14ac:dyDescent="0.15">
      <c r="A261" s="18" t="s">
        <v>619</v>
      </c>
      <c r="B261" s="36" t="s">
        <v>620</v>
      </c>
      <c r="C261" s="36"/>
      <c r="D261" s="17" t="s">
        <v>108</v>
      </c>
      <c r="E261" s="17" t="s">
        <v>108</v>
      </c>
      <c r="F261" s="17" t="s">
        <v>108</v>
      </c>
      <c r="G261" s="17">
        <v>291760.01</v>
      </c>
    </row>
    <row r="262" spans="1:7" ht="20.100000000000001" customHeight="1" x14ac:dyDescent="0.15">
      <c r="A262" s="6" t="s">
        <v>621</v>
      </c>
      <c r="B262" s="25" t="s">
        <v>622</v>
      </c>
      <c r="C262" s="25"/>
      <c r="D262" s="6"/>
      <c r="E262" s="11">
        <v>1</v>
      </c>
      <c r="F262" s="11">
        <v>3080</v>
      </c>
      <c r="G262" s="11">
        <v>3080</v>
      </c>
    </row>
    <row r="263" spans="1:7" ht="20.100000000000001" customHeight="1" x14ac:dyDescent="0.15">
      <c r="A263" s="6" t="s">
        <v>623</v>
      </c>
      <c r="B263" s="25" t="s">
        <v>624</v>
      </c>
      <c r="C263" s="25"/>
      <c r="D263" s="6"/>
      <c r="E263" s="11">
        <v>1</v>
      </c>
      <c r="F263" s="11">
        <v>10950</v>
      </c>
      <c r="G263" s="11">
        <v>10950</v>
      </c>
    </row>
    <row r="264" spans="1:7" ht="20.100000000000001" customHeight="1" x14ac:dyDescent="0.15">
      <c r="A264" s="6" t="s">
        <v>625</v>
      </c>
      <c r="B264" s="25" t="s">
        <v>626</v>
      </c>
      <c r="C264" s="25"/>
      <c r="D264" s="6"/>
      <c r="E264" s="11">
        <v>1</v>
      </c>
      <c r="F264" s="11">
        <v>38527.65</v>
      </c>
      <c r="G264" s="11">
        <v>38527.65</v>
      </c>
    </row>
    <row r="265" spans="1:7" ht="20.100000000000001" customHeight="1" x14ac:dyDescent="0.15">
      <c r="A265" s="6" t="s">
        <v>627</v>
      </c>
      <c r="B265" s="25" t="s">
        <v>628</v>
      </c>
      <c r="C265" s="25"/>
      <c r="D265" s="6"/>
      <c r="E265" s="11">
        <v>1</v>
      </c>
      <c r="F265" s="11">
        <v>64102</v>
      </c>
      <c r="G265" s="11">
        <v>64102</v>
      </c>
    </row>
    <row r="266" spans="1:7" ht="20.100000000000001" customHeight="1" x14ac:dyDescent="0.15">
      <c r="A266" s="6" t="s">
        <v>629</v>
      </c>
      <c r="B266" s="25" t="s">
        <v>630</v>
      </c>
      <c r="C266" s="25"/>
      <c r="D266" s="6"/>
      <c r="E266" s="11">
        <v>1</v>
      </c>
      <c r="F266" s="11">
        <v>65257</v>
      </c>
      <c r="G266" s="11">
        <v>65257</v>
      </c>
    </row>
    <row r="267" spans="1:7" ht="20.100000000000001" customHeight="1" x14ac:dyDescent="0.15">
      <c r="A267" s="6" t="s">
        <v>631</v>
      </c>
      <c r="B267" s="25" t="s">
        <v>632</v>
      </c>
      <c r="C267" s="25"/>
      <c r="D267" s="6"/>
      <c r="E267" s="11">
        <v>1</v>
      </c>
      <c r="F267" s="11">
        <v>87423.360000000001</v>
      </c>
      <c r="G267" s="11">
        <v>87423.360000000001</v>
      </c>
    </row>
    <row r="268" spans="1:7" ht="20.100000000000001" customHeight="1" x14ac:dyDescent="0.15">
      <c r="A268" s="6" t="s">
        <v>633</v>
      </c>
      <c r="B268" s="25" t="s">
        <v>634</v>
      </c>
      <c r="C268" s="25"/>
      <c r="D268" s="6"/>
      <c r="E268" s="11">
        <v>1</v>
      </c>
      <c r="F268" s="11">
        <v>22420</v>
      </c>
      <c r="G268" s="11">
        <v>22420</v>
      </c>
    </row>
    <row r="269" spans="1:7" ht="24.95" customHeight="1" x14ac:dyDescent="0.15">
      <c r="A269" s="35" t="s">
        <v>311</v>
      </c>
      <c r="B269" s="35"/>
      <c r="C269" s="35"/>
      <c r="D269" s="35"/>
      <c r="E269" s="35"/>
      <c r="F269" s="35"/>
      <c r="G269" s="17">
        <v>1160089.57</v>
      </c>
    </row>
  </sheetData>
  <sheetProtection password="A792" sheet="1" objects="1" scenarios="1"/>
  <mergeCells count="256">
    <mergeCell ref="B266:C266"/>
    <mergeCell ref="B267:C267"/>
    <mergeCell ref="B268:C268"/>
    <mergeCell ref="A269:F269"/>
    <mergeCell ref="B261:C261"/>
    <mergeCell ref="B262:C262"/>
    <mergeCell ref="B263:C263"/>
    <mergeCell ref="B264:C264"/>
    <mergeCell ref="B265:C265"/>
    <mergeCell ref="B256:C256"/>
    <mergeCell ref="B257:C257"/>
    <mergeCell ref="B258:C258"/>
    <mergeCell ref="B259:C259"/>
    <mergeCell ref="B260:C260"/>
    <mergeCell ref="B251:C251"/>
    <mergeCell ref="B252:C252"/>
    <mergeCell ref="B253:C253"/>
    <mergeCell ref="B254:C254"/>
    <mergeCell ref="B255:C255"/>
    <mergeCell ref="B246:C246"/>
    <mergeCell ref="B247:C247"/>
    <mergeCell ref="B248:C248"/>
    <mergeCell ref="B249:C249"/>
    <mergeCell ref="B250:C250"/>
    <mergeCell ref="B241:C241"/>
    <mergeCell ref="B242:C242"/>
    <mergeCell ref="B243:C243"/>
    <mergeCell ref="B244:C244"/>
    <mergeCell ref="B245:C245"/>
    <mergeCell ref="B236:C236"/>
    <mergeCell ref="B237:C237"/>
    <mergeCell ref="B238:C238"/>
    <mergeCell ref="B239:C239"/>
    <mergeCell ref="B240:C240"/>
    <mergeCell ref="B231:C231"/>
    <mergeCell ref="B232:C232"/>
    <mergeCell ref="B233:C233"/>
    <mergeCell ref="B234:C234"/>
    <mergeCell ref="B235:C235"/>
    <mergeCell ref="B226:C226"/>
    <mergeCell ref="B227:C227"/>
    <mergeCell ref="B228:C228"/>
    <mergeCell ref="B229:C229"/>
    <mergeCell ref="B230:C230"/>
    <mergeCell ref="A221:B221"/>
    <mergeCell ref="C221:G221"/>
    <mergeCell ref="A222:B222"/>
    <mergeCell ref="C222:G222"/>
    <mergeCell ref="A224:G224"/>
    <mergeCell ref="B215:C215"/>
    <mergeCell ref="B216:C216"/>
    <mergeCell ref="B217:C217"/>
    <mergeCell ref="B218:C218"/>
    <mergeCell ref="A219:F219"/>
    <mergeCell ref="B210:C210"/>
    <mergeCell ref="B211:C211"/>
    <mergeCell ref="B212:C212"/>
    <mergeCell ref="B213:C213"/>
    <mergeCell ref="B214:C214"/>
    <mergeCell ref="B205:C205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B195:C19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A179:B179"/>
    <mergeCell ref="C179:G179"/>
    <mergeCell ref="A181:G181"/>
    <mergeCell ref="B183:C183"/>
    <mergeCell ref="B184:C184"/>
    <mergeCell ref="B174:D174"/>
    <mergeCell ref="B175:D175"/>
    <mergeCell ref="A176:F176"/>
    <mergeCell ref="A178:B178"/>
    <mergeCell ref="C178:G178"/>
    <mergeCell ref="A168:G168"/>
    <mergeCell ref="B170:D170"/>
    <mergeCell ref="B171:D171"/>
    <mergeCell ref="B172:D172"/>
    <mergeCell ref="B173:D173"/>
    <mergeCell ref="A163:F163"/>
    <mergeCell ref="A165:B165"/>
    <mergeCell ref="C165:G165"/>
    <mergeCell ref="A166:B166"/>
    <mergeCell ref="C166:G166"/>
    <mergeCell ref="B158:D158"/>
    <mergeCell ref="B159:D159"/>
    <mergeCell ref="B160:D160"/>
    <mergeCell ref="B161:D161"/>
    <mergeCell ref="B162:D162"/>
    <mergeCell ref="B153:D153"/>
    <mergeCell ref="B154:D154"/>
    <mergeCell ref="B155:D155"/>
    <mergeCell ref="B156:D156"/>
    <mergeCell ref="B157:D157"/>
    <mergeCell ref="A147:G147"/>
    <mergeCell ref="B149:D149"/>
    <mergeCell ref="B150:D150"/>
    <mergeCell ref="B151:D151"/>
    <mergeCell ref="B152:D152"/>
    <mergeCell ref="B141:E141"/>
    <mergeCell ref="A142:F142"/>
    <mergeCell ref="A144:B144"/>
    <mergeCell ref="C144:G144"/>
    <mergeCell ref="A145:B145"/>
    <mergeCell ref="C145:G145"/>
    <mergeCell ref="B136:E136"/>
    <mergeCell ref="B137:E137"/>
    <mergeCell ref="B138:E138"/>
    <mergeCell ref="B139:E139"/>
    <mergeCell ref="B140:E140"/>
    <mergeCell ref="B131:E131"/>
    <mergeCell ref="B132:E132"/>
    <mergeCell ref="B133:E133"/>
    <mergeCell ref="B134:E134"/>
    <mergeCell ref="B135:E135"/>
    <mergeCell ref="B126:E126"/>
    <mergeCell ref="B127:E127"/>
    <mergeCell ref="B128:E128"/>
    <mergeCell ref="B129:E129"/>
    <mergeCell ref="B130:E130"/>
    <mergeCell ref="B121:E121"/>
    <mergeCell ref="B122:E122"/>
    <mergeCell ref="B123:E123"/>
    <mergeCell ref="B124:E124"/>
    <mergeCell ref="B125:E125"/>
    <mergeCell ref="A115:B115"/>
    <mergeCell ref="C115:G115"/>
    <mergeCell ref="A117:G117"/>
    <mergeCell ref="B119:E119"/>
    <mergeCell ref="B120:E120"/>
    <mergeCell ref="B110:E110"/>
    <mergeCell ref="B111:E111"/>
    <mergeCell ref="A112:F112"/>
    <mergeCell ref="A114:B114"/>
    <mergeCell ref="C114:G114"/>
    <mergeCell ref="A104:B104"/>
    <mergeCell ref="C104:G104"/>
    <mergeCell ref="A106:G106"/>
    <mergeCell ref="B108:E108"/>
    <mergeCell ref="B109:E109"/>
    <mergeCell ref="B99:C99"/>
    <mergeCell ref="B100:C100"/>
    <mergeCell ref="A101:F101"/>
    <mergeCell ref="A103:B103"/>
    <mergeCell ref="C103:G10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A73:B73"/>
    <mergeCell ref="C73:G73"/>
    <mergeCell ref="A75:G75"/>
    <mergeCell ref="B77:C77"/>
    <mergeCell ref="B78:C78"/>
    <mergeCell ref="B68:C68"/>
    <mergeCell ref="B69:C69"/>
    <mergeCell ref="A70:F70"/>
    <mergeCell ref="A72:B72"/>
    <mergeCell ref="C72:G72"/>
    <mergeCell ref="A62:B62"/>
    <mergeCell ref="C62:G62"/>
    <mergeCell ref="A64:G64"/>
    <mergeCell ref="B66:C66"/>
    <mergeCell ref="B67:C67"/>
    <mergeCell ref="A56:G56"/>
    <mergeCell ref="B58:D58"/>
    <mergeCell ref="B59:D59"/>
    <mergeCell ref="A61:B61"/>
    <mergeCell ref="C61:G61"/>
    <mergeCell ref="A51:F51"/>
    <mergeCell ref="A53:B53"/>
    <mergeCell ref="C53:G53"/>
    <mergeCell ref="A54:B54"/>
    <mergeCell ref="C54:G54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A35:B35"/>
    <mergeCell ref="C35:G35"/>
    <mergeCell ref="A37:G37"/>
    <mergeCell ref="B39:C39"/>
    <mergeCell ref="B40:C40"/>
    <mergeCell ref="B29:C29"/>
    <mergeCell ref="B30:C30"/>
    <mergeCell ref="B31:C31"/>
    <mergeCell ref="A32:F32"/>
    <mergeCell ref="A34:B34"/>
    <mergeCell ref="C34:G34"/>
    <mergeCell ref="A23:B23"/>
    <mergeCell ref="C23:G23"/>
    <mergeCell ref="A25:G25"/>
    <mergeCell ref="B27:C27"/>
    <mergeCell ref="B28:C28"/>
    <mergeCell ref="A17:G17"/>
    <mergeCell ref="B19:D19"/>
    <mergeCell ref="B20:D20"/>
    <mergeCell ref="A22:B22"/>
    <mergeCell ref="C22:G22"/>
    <mergeCell ref="A12:F12"/>
    <mergeCell ref="A14:B14"/>
    <mergeCell ref="C14:G14"/>
    <mergeCell ref="A15:B15"/>
    <mergeCell ref="C15:G15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scale="91" fitToHeight="0" orientation="landscape" verticalDpi="0" r:id="rId1"/>
  <headerFooter>
    <oddHeader>&amp;R&amp;R&amp;"Verdana,полужирный" &amp;12 &amp;K00-00919641.RBS.17850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sqref="A1:I1"/>
    </sheetView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37" t="s">
        <v>635</v>
      </c>
      <c r="B1" s="37"/>
      <c r="C1" s="37"/>
      <c r="D1" s="37"/>
      <c r="E1" s="37"/>
      <c r="F1" s="37"/>
      <c r="G1" s="37"/>
      <c r="H1" s="37"/>
      <c r="I1" s="37"/>
    </row>
    <row r="2" spans="1:9" ht="24.95" customHeight="1" x14ac:dyDescent="0.15">
      <c r="A2" s="23" t="s">
        <v>636</v>
      </c>
      <c r="B2" s="23"/>
      <c r="C2" s="23"/>
      <c r="D2" s="23"/>
      <c r="E2" s="23"/>
      <c r="F2" s="23"/>
      <c r="G2" s="23"/>
      <c r="H2" s="23"/>
      <c r="I2" s="23"/>
    </row>
    <row r="3" spans="1:9" ht="20.100000000000001" customHeight="1" x14ac:dyDescent="0.15"/>
    <row r="4" spans="1:9" ht="20.100000000000001" customHeight="1" x14ac:dyDescent="0.15">
      <c r="A4" s="38" t="s">
        <v>637</v>
      </c>
      <c r="B4" s="38"/>
      <c r="C4" s="38"/>
      <c r="D4" s="38" t="s">
        <v>638</v>
      </c>
      <c r="E4" s="38"/>
      <c r="F4" s="38"/>
      <c r="G4" s="38"/>
      <c r="H4" s="38"/>
      <c r="I4" s="38"/>
    </row>
    <row r="5" spans="1:9" ht="20.100000000000001" customHeight="1" x14ac:dyDescent="0.15">
      <c r="A5" s="24" t="s">
        <v>639</v>
      </c>
      <c r="B5" s="24" t="s">
        <v>640</v>
      </c>
      <c r="C5" s="24" t="s">
        <v>641</v>
      </c>
      <c r="D5" s="24" t="s">
        <v>642</v>
      </c>
      <c r="E5" s="24" t="s">
        <v>643</v>
      </c>
      <c r="F5" s="24" t="s">
        <v>644</v>
      </c>
      <c r="G5" s="24"/>
      <c r="H5" s="24"/>
      <c r="I5" s="24"/>
    </row>
    <row r="6" spans="1:9" ht="20.100000000000001" customHeight="1" x14ac:dyDescent="0.15">
      <c r="A6" s="24"/>
      <c r="B6" s="24"/>
      <c r="C6" s="24"/>
      <c r="D6" s="24"/>
      <c r="E6" s="24"/>
      <c r="F6" s="6" t="s">
        <v>645</v>
      </c>
      <c r="G6" s="6" t="s">
        <v>646</v>
      </c>
      <c r="H6" s="6" t="s">
        <v>647</v>
      </c>
      <c r="I6" s="6" t="s">
        <v>648</v>
      </c>
    </row>
    <row r="7" spans="1:9" ht="20.100000000000001" customHeight="1" x14ac:dyDescent="0.15">
      <c r="A7" s="24" t="s">
        <v>649</v>
      </c>
      <c r="B7" s="24"/>
      <c r="C7" s="24"/>
      <c r="D7" s="24"/>
      <c r="E7" s="24"/>
      <c r="F7" s="24"/>
      <c r="G7" s="24"/>
      <c r="H7" s="24"/>
      <c r="I7" s="24"/>
    </row>
    <row r="8" spans="1:9" ht="20.100000000000001" customHeight="1" x14ac:dyDescent="0.15"/>
    <row r="9" spans="1:9" ht="20.100000000000001" customHeight="1" x14ac:dyDescent="0.15">
      <c r="A9" s="38" t="s">
        <v>637</v>
      </c>
      <c r="B9" s="38"/>
      <c r="C9" s="38"/>
      <c r="D9" s="38" t="s">
        <v>650</v>
      </c>
      <c r="E9" s="38"/>
      <c r="F9" s="38"/>
      <c r="G9" s="38"/>
      <c r="H9" s="38"/>
      <c r="I9" s="38"/>
    </row>
    <row r="10" spans="1:9" ht="20.100000000000001" customHeight="1" x14ac:dyDescent="0.15">
      <c r="A10" s="24" t="s">
        <v>639</v>
      </c>
      <c r="B10" s="24" t="s">
        <v>640</v>
      </c>
      <c r="C10" s="24" t="s">
        <v>641</v>
      </c>
      <c r="D10" s="24" t="s">
        <v>642</v>
      </c>
      <c r="E10" s="24" t="s">
        <v>643</v>
      </c>
      <c r="F10" s="24" t="s">
        <v>644</v>
      </c>
      <c r="G10" s="24"/>
      <c r="H10" s="24"/>
      <c r="I10" s="24"/>
    </row>
    <row r="11" spans="1:9" ht="20.100000000000001" customHeight="1" x14ac:dyDescent="0.15">
      <c r="A11" s="24"/>
      <c r="B11" s="24"/>
      <c r="C11" s="24"/>
      <c r="D11" s="24"/>
      <c r="E11" s="24"/>
      <c r="F11" s="6" t="s">
        <v>645</v>
      </c>
      <c r="G11" s="6" t="s">
        <v>646</v>
      </c>
      <c r="H11" s="6" t="s">
        <v>647</v>
      </c>
      <c r="I11" s="6" t="s">
        <v>648</v>
      </c>
    </row>
    <row r="12" spans="1:9" ht="20.100000000000001" customHeight="1" x14ac:dyDescent="0.15">
      <c r="A12" s="24" t="s">
        <v>649</v>
      </c>
      <c r="B12" s="24"/>
      <c r="C12" s="24"/>
      <c r="D12" s="24"/>
      <c r="E12" s="24"/>
      <c r="F12" s="24"/>
      <c r="G12" s="24"/>
      <c r="H12" s="24"/>
      <c r="I12" s="24"/>
    </row>
    <row r="13" spans="1:9" ht="20.100000000000001" customHeight="1" x14ac:dyDescent="0.15"/>
    <row r="14" spans="1:9" ht="20.100000000000001" customHeight="1" x14ac:dyDescent="0.15">
      <c r="A14" s="38" t="s">
        <v>637</v>
      </c>
      <c r="B14" s="38"/>
      <c r="C14" s="38"/>
      <c r="D14" s="38" t="s">
        <v>651</v>
      </c>
      <c r="E14" s="38"/>
      <c r="F14" s="38"/>
      <c r="G14" s="38"/>
      <c r="H14" s="38"/>
      <c r="I14" s="38"/>
    </row>
    <row r="15" spans="1:9" ht="20.100000000000001" customHeight="1" x14ac:dyDescent="0.15">
      <c r="A15" s="24" t="s">
        <v>639</v>
      </c>
      <c r="B15" s="24" t="s">
        <v>640</v>
      </c>
      <c r="C15" s="24" t="s">
        <v>641</v>
      </c>
      <c r="D15" s="24" t="s">
        <v>642</v>
      </c>
      <c r="E15" s="24" t="s">
        <v>643</v>
      </c>
      <c r="F15" s="24" t="s">
        <v>644</v>
      </c>
      <c r="G15" s="24"/>
      <c r="H15" s="24"/>
      <c r="I15" s="24"/>
    </row>
    <row r="16" spans="1:9" ht="20.100000000000001" customHeight="1" x14ac:dyDescent="0.15">
      <c r="A16" s="24"/>
      <c r="B16" s="24"/>
      <c r="C16" s="24"/>
      <c r="D16" s="24"/>
      <c r="E16" s="24"/>
      <c r="F16" s="6" t="s">
        <v>645</v>
      </c>
      <c r="G16" s="6" t="s">
        <v>646</v>
      </c>
      <c r="H16" s="6" t="s">
        <v>647</v>
      </c>
      <c r="I16" s="6" t="s">
        <v>648</v>
      </c>
    </row>
    <row r="17" spans="1:9" ht="30" customHeight="1" x14ac:dyDescent="0.15">
      <c r="A17" s="6" t="s">
        <v>221</v>
      </c>
      <c r="B17" s="6" t="s">
        <v>275</v>
      </c>
      <c r="C17" s="7" t="s">
        <v>652</v>
      </c>
      <c r="D17" s="7" t="s">
        <v>653</v>
      </c>
      <c r="E17" s="6" t="s">
        <v>654</v>
      </c>
      <c r="F17" s="11">
        <v>1093605</v>
      </c>
      <c r="G17" s="11">
        <v>1143005.57</v>
      </c>
      <c r="H17" s="11">
        <v>49400.57</v>
      </c>
      <c r="I17" s="7" t="s">
        <v>655</v>
      </c>
    </row>
    <row r="18" spans="1:9" ht="20.100000000000001" customHeight="1" x14ac:dyDescent="0.15"/>
    <row r="19" spans="1:9" ht="20.100000000000001" customHeight="1" x14ac:dyDescent="0.15">
      <c r="A19" s="38" t="s">
        <v>637</v>
      </c>
      <c r="B19" s="38"/>
      <c r="C19" s="38"/>
      <c r="D19" s="38" t="s">
        <v>656</v>
      </c>
      <c r="E19" s="38"/>
      <c r="F19" s="38"/>
      <c r="G19" s="38"/>
      <c r="H19" s="38"/>
      <c r="I19" s="38"/>
    </row>
    <row r="20" spans="1:9" ht="20.100000000000001" customHeight="1" x14ac:dyDescent="0.15">
      <c r="A20" s="24" t="s">
        <v>639</v>
      </c>
      <c r="B20" s="24" t="s">
        <v>640</v>
      </c>
      <c r="C20" s="24" t="s">
        <v>641</v>
      </c>
      <c r="D20" s="24" t="s">
        <v>642</v>
      </c>
      <c r="E20" s="24" t="s">
        <v>643</v>
      </c>
      <c r="F20" s="24" t="s">
        <v>644</v>
      </c>
      <c r="G20" s="24"/>
      <c r="H20" s="24"/>
      <c r="I20" s="24"/>
    </row>
    <row r="21" spans="1:9" ht="20.100000000000001" customHeight="1" x14ac:dyDescent="0.15">
      <c r="A21" s="24"/>
      <c r="B21" s="24"/>
      <c r="C21" s="24"/>
      <c r="D21" s="24"/>
      <c r="E21" s="24"/>
      <c r="F21" s="6" t="s">
        <v>645</v>
      </c>
      <c r="G21" s="6" t="s">
        <v>646</v>
      </c>
      <c r="H21" s="6" t="s">
        <v>647</v>
      </c>
      <c r="I21" s="6" t="s">
        <v>648</v>
      </c>
    </row>
    <row r="22" spans="1:9" ht="20.100000000000001" customHeight="1" x14ac:dyDescent="0.15">
      <c r="A22" s="24" t="s">
        <v>649</v>
      </c>
      <c r="B22" s="24"/>
      <c r="C22" s="24"/>
      <c r="D22" s="24"/>
      <c r="E22" s="24"/>
      <c r="F22" s="24"/>
      <c r="G22" s="24"/>
      <c r="H22" s="24"/>
      <c r="I22" s="24"/>
    </row>
    <row r="23" spans="1:9" ht="20.100000000000001" customHeight="1" x14ac:dyDescent="0.15"/>
    <row r="24" spans="1:9" ht="20.100000000000001" customHeight="1" x14ac:dyDescent="0.15"/>
    <row r="25" spans="1:9" ht="30" customHeight="1" x14ac:dyDescent="0.15">
      <c r="A25" s="30" t="s">
        <v>657</v>
      </c>
      <c r="B25" s="30"/>
      <c r="C25" s="3"/>
      <c r="D25" s="9"/>
    </row>
    <row r="26" spans="1:9" ht="9.9499999999999993" customHeight="1" x14ac:dyDescent="0.15">
      <c r="C26" s="5" t="s">
        <v>7</v>
      </c>
      <c r="D26" s="5" t="s">
        <v>8</v>
      </c>
    </row>
    <row r="27" spans="1:9" ht="30" customHeight="1" x14ac:dyDescent="0.15">
      <c r="A27" s="30" t="s">
        <v>658</v>
      </c>
      <c r="B27" s="30"/>
      <c r="C27" s="3"/>
      <c r="D27" s="9"/>
    </row>
    <row r="28" spans="1:9" ht="9.9499999999999993" customHeight="1" x14ac:dyDescent="0.15">
      <c r="C28" s="5" t="s">
        <v>7</v>
      </c>
      <c r="D28" s="5" t="s">
        <v>8</v>
      </c>
    </row>
    <row r="29" spans="1:9" ht="30" customHeight="1" x14ac:dyDescent="0.15">
      <c r="A29" s="30" t="s">
        <v>659</v>
      </c>
      <c r="B29" s="30"/>
      <c r="C29" s="3"/>
      <c r="D29" s="9"/>
    </row>
    <row r="30" spans="1:9" ht="9.9499999999999993" customHeight="1" x14ac:dyDescent="0.15">
      <c r="C30" s="5" t="s">
        <v>7</v>
      </c>
      <c r="D30" s="5" t="s">
        <v>8</v>
      </c>
    </row>
    <row r="31" spans="1:9" ht="30" customHeight="1" x14ac:dyDescent="0.15">
      <c r="A31" s="30" t="s">
        <v>660</v>
      </c>
      <c r="B31" s="30"/>
      <c r="C31" s="9"/>
      <c r="D31" s="3"/>
      <c r="E31" s="39"/>
      <c r="F31" s="39"/>
      <c r="G31" s="39"/>
      <c r="H31" s="39"/>
    </row>
    <row r="32" spans="1:9" ht="9.9499999999999993" customHeight="1" x14ac:dyDescent="0.15">
      <c r="C32" s="5" t="s">
        <v>661</v>
      </c>
      <c r="D32" s="5" t="s">
        <v>7</v>
      </c>
      <c r="E32" s="40" t="s">
        <v>8</v>
      </c>
      <c r="F32" s="40"/>
      <c r="G32" s="40" t="s">
        <v>662</v>
      </c>
      <c r="H32" s="40"/>
    </row>
    <row r="33" spans="1:3" ht="30" customHeight="1" x14ac:dyDescent="0.15">
      <c r="A33" s="30" t="s">
        <v>663</v>
      </c>
      <c r="B33" s="30"/>
      <c r="C33" s="30"/>
    </row>
  </sheetData>
  <sheetProtection password="A792" sheet="1" objects="1" scenarios="1"/>
  <mergeCells count="46">
    <mergeCell ref="E32:F32"/>
    <mergeCell ref="G32:H32"/>
    <mergeCell ref="A33:C33"/>
    <mergeCell ref="A22:I22"/>
    <mergeCell ref="A25:B25"/>
    <mergeCell ref="A27:B27"/>
    <mergeCell ref="A29:B29"/>
    <mergeCell ref="A31:B31"/>
    <mergeCell ref="E31:F31"/>
    <mergeCell ref="G31:H31"/>
    <mergeCell ref="A19:C19"/>
    <mergeCell ref="D19:I19"/>
    <mergeCell ref="A20:A21"/>
    <mergeCell ref="B20:B21"/>
    <mergeCell ref="C20:C21"/>
    <mergeCell ref="D20:D21"/>
    <mergeCell ref="E20:E21"/>
    <mergeCell ref="F20:I2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scale="62" fitToHeight="0" orientation="landscape" verticalDpi="0" r:id="rId1"/>
  <headerFooter>
    <oddHeader>&amp;R&amp;R&amp;"Verdana,полужирный" &amp;12 &amp;K00-00919641.RBS.17850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23" t="s">
        <v>664</v>
      </c>
      <c r="B2" s="23"/>
      <c r="C2" s="23"/>
      <c r="D2" s="23"/>
      <c r="E2" s="23"/>
    </row>
    <row r="3" spans="1:5" ht="20.100000000000001" customHeight="1" x14ac:dyDescent="0.15"/>
    <row r="4" spans="1:5" ht="30" customHeight="1" x14ac:dyDescent="0.15">
      <c r="A4" s="6" t="s">
        <v>294</v>
      </c>
      <c r="B4" s="6" t="s">
        <v>665</v>
      </c>
      <c r="C4" s="6" t="s">
        <v>666</v>
      </c>
      <c r="D4" s="6" t="s">
        <v>667</v>
      </c>
      <c r="E4" s="6" t="s">
        <v>668</v>
      </c>
    </row>
    <row r="5" spans="1:5" ht="115.5" x14ac:dyDescent="0.15">
      <c r="A5" s="6" t="s">
        <v>275</v>
      </c>
      <c r="B5" s="6" t="s">
        <v>669</v>
      </c>
      <c r="C5" s="6" t="s">
        <v>670</v>
      </c>
      <c r="D5" s="7" t="s">
        <v>671</v>
      </c>
      <c r="E5" s="7" t="s">
        <v>672</v>
      </c>
    </row>
    <row r="6" spans="1:5" ht="73.5" x14ac:dyDescent="0.15">
      <c r="A6" s="6" t="s">
        <v>276</v>
      </c>
      <c r="B6" s="6" t="s">
        <v>669</v>
      </c>
      <c r="C6" s="6" t="s">
        <v>673</v>
      </c>
      <c r="D6" s="7" t="s">
        <v>674</v>
      </c>
      <c r="E6" s="7" t="s">
        <v>675</v>
      </c>
    </row>
    <row r="7" spans="1:5" ht="63" x14ac:dyDescent="0.15">
      <c r="A7" s="6" t="s">
        <v>277</v>
      </c>
      <c r="B7" s="6" t="s">
        <v>669</v>
      </c>
      <c r="C7" s="6" t="s">
        <v>676</v>
      </c>
      <c r="D7" s="7" t="s">
        <v>677</v>
      </c>
      <c r="E7" s="7" t="s">
        <v>678</v>
      </c>
    </row>
    <row r="8" spans="1:5" ht="52.5" x14ac:dyDescent="0.15">
      <c r="A8" s="6" t="s">
        <v>303</v>
      </c>
      <c r="B8" s="6" t="s">
        <v>669</v>
      </c>
      <c r="C8" s="6" t="s">
        <v>679</v>
      </c>
      <c r="D8" s="7" t="s">
        <v>680</v>
      </c>
      <c r="E8" s="7" t="s">
        <v>681</v>
      </c>
    </row>
    <row r="9" spans="1:5" ht="21" x14ac:dyDescent="0.15">
      <c r="A9" s="6" t="s">
        <v>304</v>
      </c>
      <c r="B9" s="6" t="s">
        <v>669</v>
      </c>
      <c r="C9" s="6" t="s">
        <v>682</v>
      </c>
      <c r="D9" s="7" t="s">
        <v>683</v>
      </c>
      <c r="E9" s="7" t="s">
        <v>684</v>
      </c>
    </row>
    <row r="10" spans="1:5" ht="21" x14ac:dyDescent="0.15">
      <c r="A10" s="6" t="s">
        <v>305</v>
      </c>
      <c r="B10" s="6" t="s">
        <v>669</v>
      </c>
      <c r="C10" s="6" t="s">
        <v>685</v>
      </c>
      <c r="D10" s="7" t="s">
        <v>686</v>
      </c>
      <c r="E10" s="7" t="s">
        <v>687</v>
      </c>
    </row>
    <row r="11" spans="1:5" ht="42" x14ac:dyDescent="0.15">
      <c r="A11" s="6" t="s">
        <v>306</v>
      </c>
      <c r="B11" s="6" t="s">
        <v>669</v>
      </c>
      <c r="C11" s="6" t="s">
        <v>688</v>
      </c>
      <c r="D11" s="7" t="s">
        <v>689</v>
      </c>
      <c r="E11" s="7" t="s">
        <v>690</v>
      </c>
    </row>
    <row r="12" spans="1:5" ht="42" x14ac:dyDescent="0.15">
      <c r="A12" s="6" t="s">
        <v>307</v>
      </c>
      <c r="B12" s="6" t="s">
        <v>669</v>
      </c>
      <c r="C12" s="6" t="s">
        <v>691</v>
      </c>
      <c r="D12" s="7" t="s">
        <v>692</v>
      </c>
      <c r="E12" s="7" t="s">
        <v>693</v>
      </c>
    </row>
    <row r="13" spans="1:5" ht="31.5" x14ac:dyDescent="0.15">
      <c r="A13" s="6" t="s">
        <v>308</v>
      </c>
      <c r="B13" s="6" t="s">
        <v>669</v>
      </c>
      <c r="C13" s="6" t="s">
        <v>694</v>
      </c>
      <c r="D13" s="7" t="s">
        <v>695</v>
      </c>
      <c r="E13" s="7" t="s">
        <v>696</v>
      </c>
    </row>
    <row r="14" spans="1:5" ht="21" x14ac:dyDescent="0.15">
      <c r="A14" s="6" t="s">
        <v>321</v>
      </c>
      <c r="B14" s="6" t="s">
        <v>669</v>
      </c>
      <c r="C14" s="6" t="s">
        <v>697</v>
      </c>
      <c r="D14" s="7" t="s">
        <v>698</v>
      </c>
      <c r="E14" s="7" t="s">
        <v>699</v>
      </c>
    </row>
    <row r="15" spans="1:5" ht="21" x14ac:dyDescent="0.15">
      <c r="A15" s="6" t="s">
        <v>323</v>
      </c>
      <c r="B15" s="6" t="s">
        <v>669</v>
      </c>
      <c r="C15" s="6" t="s">
        <v>700</v>
      </c>
      <c r="D15" s="7" t="s">
        <v>701</v>
      </c>
      <c r="E15" s="7" t="s">
        <v>702</v>
      </c>
    </row>
    <row r="16" spans="1:5" ht="21" x14ac:dyDescent="0.15">
      <c r="A16" s="6" t="s">
        <v>325</v>
      </c>
      <c r="B16" s="6" t="s">
        <v>669</v>
      </c>
      <c r="C16" s="6" t="s">
        <v>703</v>
      </c>
      <c r="D16" s="7" t="s">
        <v>704</v>
      </c>
      <c r="E16" s="7" t="s">
        <v>705</v>
      </c>
    </row>
    <row r="17" spans="1:5" ht="63" x14ac:dyDescent="0.15">
      <c r="A17" s="6" t="s">
        <v>327</v>
      </c>
      <c r="B17" s="6" t="s">
        <v>669</v>
      </c>
      <c r="C17" s="6" t="s">
        <v>706</v>
      </c>
      <c r="D17" s="7" t="s">
        <v>707</v>
      </c>
      <c r="E17" s="7" t="s">
        <v>708</v>
      </c>
    </row>
    <row r="18" spans="1:5" ht="21" x14ac:dyDescent="0.15">
      <c r="A18" s="6" t="s">
        <v>329</v>
      </c>
      <c r="B18" s="6" t="s">
        <v>669</v>
      </c>
      <c r="C18" s="6" t="s">
        <v>709</v>
      </c>
      <c r="D18" s="7" t="s">
        <v>710</v>
      </c>
      <c r="E18" s="7" t="s">
        <v>711</v>
      </c>
    </row>
  </sheetData>
  <sheetProtection password="A792" sheet="1" objects="1" scenarios="1"/>
  <mergeCells count="1">
    <mergeCell ref="A2:E2"/>
  </mergeCells>
  <phoneticPr fontId="0" type="noConversion"/>
  <pageMargins left="0.4" right="0.4" top="0.4" bottom="0.4" header="0.1" footer="0.1"/>
  <pageSetup paperSize="9" scale="64" fitToHeight="0" orientation="landscape" verticalDpi="0" r:id="rId1"/>
  <headerFooter>
    <oddHeader>&amp;R&amp;R&amp;"Verdana,полужирный" &amp;12 &amp;K00-00919641.RBS.17850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Показатели</vt:lpstr>
      <vt:lpstr>Расходы</vt:lpstr>
      <vt:lpstr>Закупки</vt:lpstr>
      <vt:lpstr>Обоснования - 1.1</vt:lpstr>
      <vt:lpstr>Обоснования - 1.2-5</vt:lpstr>
      <vt:lpstr>Обоснования - 6.1-6.8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2020-01-09T09:44:30Z</cp:lastPrinted>
  <dcterms:modified xsi:type="dcterms:W3CDTF">2020-01-09T09:44:32Z</dcterms:modified>
</cp:coreProperties>
</file>